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/>
  <bookViews>
    <workbookView xWindow="-108" yWindow="-108" windowWidth="16608" windowHeight="9432" firstSheet="1" activeTab="1"/>
  </bookViews>
  <sheets>
    <sheet name="Cơ sở ATDB TS" sheetId="9" r:id="rId1"/>
    <sheet name="Cơ sở ATDB trên cạn " sheetId="8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3" i="8" l="1"/>
  <c r="H55" i="8"/>
  <c r="H56" i="8"/>
  <c r="H57" i="8"/>
  <c r="H58" i="8"/>
  <c r="H59" i="8"/>
  <c r="H60" i="8"/>
  <c r="H61" i="8"/>
  <c r="H62" i="8"/>
  <c r="H63" i="8"/>
  <c r="H39" i="8"/>
  <c r="H40" i="8"/>
  <c r="H41" i="8"/>
  <c r="H42" i="8"/>
  <c r="H43" i="8"/>
  <c r="H44" i="8"/>
  <c r="H45" i="8"/>
  <c r="H46" i="8"/>
  <c r="H47" i="8"/>
  <c r="H51" i="8"/>
  <c r="H37" i="8"/>
  <c r="H89" i="8"/>
  <c r="H88" i="8"/>
  <c r="H87" i="8"/>
  <c r="H86" i="8"/>
  <c r="H49" i="8"/>
  <c r="H34" i="8"/>
  <c r="H31" i="8"/>
  <c r="H28" i="8"/>
  <c r="H25" i="8"/>
  <c r="H23" i="8"/>
  <c r="H21" i="8"/>
  <c r="H19" i="8"/>
  <c r="H15" i="8"/>
  <c r="H14" i="8"/>
  <c r="H11" i="8"/>
  <c r="H9" i="8"/>
  <c r="H7" i="8"/>
  <c r="H4" i="9" l="1"/>
  <c r="H5" i="9"/>
  <c r="H6" i="9"/>
  <c r="H7" i="9"/>
  <c r="H8" i="9"/>
  <c r="H9" i="9"/>
  <c r="H10" i="9"/>
  <c r="H11" i="9"/>
  <c r="H12" i="9"/>
  <c r="H3" i="9" l="1"/>
  <c r="H2" i="9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54" i="8"/>
  <c r="H52" i="8"/>
  <c r="H50" i="8"/>
  <c r="H48" i="8"/>
  <c r="H38" i="8"/>
  <c r="H36" i="8"/>
  <c r="H35" i="8"/>
  <c r="H33" i="8"/>
  <c r="H32" i="8"/>
  <c r="H30" i="8"/>
  <c r="H29" i="8"/>
  <c r="H27" i="8"/>
  <c r="H26" i="8"/>
  <c r="H24" i="8"/>
  <c r="H22" i="8"/>
  <c r="H20" i="8"/>
  <c r="H18" i="8"/>
  <c r="H17" i="8"/>
  <c r="H16" i="8"/>
  <c r="H13" i="8"/>
  <c r="H12" i="8"/>
  <c r="H10" i="8"/>
  <c r="H8" i="8"/>
  <c r="H6" i="8"/>
  <c r="H5" i="8"/>
  <c r="H4" i="8"/>
  <c r="H3" i="8"/>
  <c r="H2" i="8"/>
</calcChain>
</file>

<file path=xl/sharedStrings.xml><?xml version="1.0" encoding="utf-8"?>
<sst xmlns="http://schemas.openxmlformats.org/spreadsheetml/2006/main" count="742" uniqueCount="230">
  <si>
    <t>Ngày hết hạn</t>
  </si>
  <si>
    <t>Ghi chú</t>
  </si>
  <si>
    <t>Lợn</t>
  </si>
  <si>
    <t>Gà</t>
  </si>
  <si>
    <t>Lở mồm long móng</t>
  </si>
  <si>
    <t>Cúm gia cầm</t>
  </si>
  <si>
    <t>Cục Thú y</t>
  </si>
  <si>
    <t>Vịt</t>
  </si>
  <si>
    <t>Dịch tả lợn Châu Phi</t>
  </si>
  <si>
    <t>Bình Tân</t>
  </si>
  <si>
    <t xml:space="preserve"> Công ty TNHH Japfa Comfeed Việt Nam Trại GP.S Tân Thắng</t>
  </si>
  <si>
    <t>Tân Thắng</t>
  </si>
  <si>
    <t>Hàm Tân</t>
  </si>
  <si>
    <t>Công ty TNHH Japfa Comfeed Việt Nam Trại RF Tân Thắng</t>
  </si>
  <si>
    <t>Công ty TNHH Japfa Comfeed Việt Nam Trại PS.S Thắng Hải</t>
  </si>
  <si>
    <t>Thắng Hải</t>
  </si>
  <si>
    <t>Công ty TNHH Japfa Comfeed Việt Nam Trại PS.S Tân Hà</t>
  </si>
  <si>
    <t>Tân Hà</t>
  </si>
  <si>
    <t>Công ty TNHH Japfa Comfeed Việt Nam Trại PS.S Hàm Thạnh</t>
  </si>
  <si>
    <t>Hàm Thạnh</t>
  </si>
  <si>
    <t>Hàm Thuận Nam</t>
  </si>
  <si>
    <t>Công ty TNHH Japfa Comfeed Việt Nam Trại PS.S Hàm Cường</t>
  </si>
  <si>
    <t>Hàm Cường</t>
  </si>
  <si>
    <t>Công ty TNHH Nông nghiệp Làng Sen Việt Nam Trại heo giống Làng Sen</t>
  </si>
  <si>
    <t xml:space="preserve">Tân Xuân </t>
  </si>
  <si>
    <t>Công ty cổ phần Anova Farm Trại chăn nuôi heo Ngọc Minh Anh</t>
  </si>
  <si>
    <t xml:space="preserve">Trại chăn nuôi heo Vissan - Bình Thuận  </t>
  </si>
  <si>
    <t>Đông Hà</t>
  </si>
  <si>
    <t>Đức Linh</t>
  </si>
  <si>
    <t>Trại chăn nuôi heo Bình Thuận - Công ty TNHH Sunjin Vina</t>
  </si>
  <si>
    <t>Trà Tân</t>
  </si>
  <si>
    <t>Tân Phúc</t>
  </si>
  <si>
    <t>Thuận Hòa</t>
  </si>
  <si>
    <t>Hàm Thuận Bắc</t>
  </si>
  <si>
    <t>Tân Xuân</t>
  </si>
  <si>
    <t>Phan Lâm</t>
  </si>
  <si>
    <t>Bắc Bình</t>
  </si>
  <si>
    <t>Hồng Phong</t>
  </si>
  <si>
    <t>Hồng Liêm</t>
  </si>
  <si>
    <t>Hàm Kiệm</t>
  </si>
  <si>
    <t>Trại heo Phạm Thiện</t>
  </si>
  <si>
    <t>CN Tổng công ty NN Sài Gòn, Xí nghiệp heo giống cấp I, cơ sở 2</t>
  </si>
  <si>
    <t>Làng Việt Nam - Chi nhánh Bình Thuận -  Công ty TNHH Linkfarm</t>
  </si>
  <si>
    <t>Hồng Sơn</t>
  </si>
  <si>
    <t>Làng Việt 1 - Chi nhánh Bình Thuận-  Công ty TNHH Linkfarm</t>
  </si>
  <si>
    <t>Hàm Đức</t>
  </si>
  <si>
    <t>Làng Việt 2  - Chi nhánh Bình Thuận -  Công ty TNHH Linkfarm</t>
  </si>
  <si>
    <t>Trại Chăn nuôi heo Ngọc Hân Công ty TNHH GreenFarm Asia</t>
  </si>
  <si>
    <t>Trại lợn Ngọc Hân 2 Công ty TNHH GreenFarm Asia</t>
  </si>
  <si>
    <t>Bình An</t>
  </si>
  <si>
    <t>Công ty TNHH Japfa Comfeed Việt Nam Trại gà giống Japfa Bình Thuận</t>
  </si>
  <si>
    <t xml:space="preserve">Đông Hà </t>
  </si>
  <si>
    <t>Công ty TNHH Japfa Comfeed Việt Nam Trại gà giống Japfa Đức Linh</t>
  </si>
  <si>
    <t xml:space="preserve">Trà Tân </t>
  </si>
  <si>
    <t>Công ty TNHH Japfa Comfeed Việt Nam Trại gà thịt RF Bình Thuận 1</t>
  </si>
  <si>
    <t>Trại gà giống bố mẹ Bình Thuận Công ty TNHH Huỳnh Gia Phúc Bình Thuận</t>
  </si>
  <si>
    <t xml:space="preserve">Tân xuân </t>
  </si>
  <si>
    <t>Trại gà Tân Phúc thuộc Công ty TNHH BDH Việt Nam</t>
  </si>
  <si>
    <t>Trại vịt giống bố mẹ Phạm Đỗ Bảo Ngân</t>
  </si>
  <si>
    <t>Trại vịt giống số 2 - Công ty TNHH DinhDưỡng Á Châu (VN)</t>
  </si>
  <si>
    <t xml:space="preserve">Tân Hà </t>
  </si>
  <si>
    <t>Trại vịt giống số 3 - Công ty TNHH Dinh Dưỡng Á Châu (VN)</t>
  </si>
  <si>
    <t>Trại heo BaF BT1 - Công ty cổ phần nông nghiệp BaF Việt Nam</t>
  </si>
  <si>
    <t>Trại heo BaF BT2 - Công ty cổ phần nông nghiệp BaF Việt Nam</t>
  </si>
  <si>
    <t>Trại vịt giống-Địa điểm kinh doanh số 12- Công ty TNHH Nông nghiệp Bình An Phát</t>
  </si>
  <si>
    <t>Sông Lũy</t>
  </si>
  <si>
    <t>Gia An</t>
  </si>
  <si>
    <t>Tánh Linh</t>
  </si>
  <si>
    <t>Suối Kiết</t>
  </si>
  <si>
    <t>CCCNTY Bình Thuận</t>
  </si>
  <si>
    <t>Cúm gia cầm, Newcastle</t>
  </si>
  <si>
    <t>Cúm gia cầm, Newcastle, Gumboro</t>
  </si>
  <si>
    <t>Trang trại chăn nuôi vịt Hồ Tuấn Vũ</t>
  </si>
  <si>
    <t>Công ty TNHH Nông nghiệp Bình An Phát - Địa điểm kinh doanh số 17</t>
  </si>
  <si>
    <t>Trang trại Chăn nuôi heo Thu Hà</t>
  </si>
  <si>
    <t>Tên cơ sở ATDB</t>
  </si>
  <si>
    <t>Vật nuôi</t>
  </si>
  <si>
    <t>Ngày cấp</t>
  </si>
  <si>
    <t>CSF, LMLM, ASF</t>
  </si>
  <si>
    <t>Bệnh công nhận ATDB</t>
  </si>
  <si>
    <t xml:space="preserve">Xã </t>
  </si>
  <si>
    <t>Huyện</t>
  </si>
  <si>
    <t>Năm cấp</t>
  </si>
  <si>
    <t>Cơ quan cấp</t>
  </si>
  <si>
    <t>Công ty TNHH GTS Trần Hậu Điển</t>
  </si>
  <si>
    <t>Công ty TNHH SX GTS Lê Xuân Bảy</t>
  </si>
  <si>
    <t>Công ty TNHH Thủy sản Trường Thịnh</t>
  </si>
  <si>
    <t>Công ty TNHH Thủy sản Việt Đức</t>
  </si>
  <si>
    <t>DNTN tôm giống Huy Lâm</t>
  </si>
  <si>
    <t>Công ty TNHH Đầu tư thủy sản Đại Lợi</t>
  </si>
  <si>
    <t>Công ty TNHH GTS Hùng Bảo</t>
  </si>
  <si>
    <t>Công ty CP New</t>
  </si>
  <si>
    <t>Công ty TNHH Đầu tư thủy sản Đại Phát</t>
  </si>
  <si>
    <t>Công ty TNHH ĐT &amp; PT TS Bình Thuận</t>
  </si>
  <si>
    <t>Công ty TNHH GTS Đại Thành Công</t>
  </si>
  <si>
    <t>Công ty TNHH SX GTS Tân Hoàng Anh</t>
  </si>
  <si>
    <t>Công ty TNHH Thông Thuận - Khu 3</t>
  </si>
  <si>
    <t>Vĩnh Tân</t>
  </si>
  <si>
    <t>Tuy Phong</t>
  </si>
  <si>
    <t>Tôm thẻ post</t>
  </si>
  <si>
    <t>AHPND, WSD, IHHND</t>
  </si>
  <si>
    <t>Công ty Cổ phần Thủy sản Việt Úc Bình Thuận</t>
  </si>
  <si>
    <t>AHPND, WSD, IHHND, EHP</t>
  </si>
  <si>
    <t/>
  </si>
  <si>
    <t>01</t>
  </si>
  <si>
    <t>Giấy CN</t>
  </si>
  <si>
    <t>Trại heo nái sinh sản Hàm Tân 01SF - Công ty TNHH CJ Vina Agri - Chi nhánh Bình Dương</t>
  </si>
  <si>
    <t>Trại chăn nuôi vịt thịt - Công ty TNHH ĐT Tuệ Anh</t>
  </si>
  <si>
    <t>Trại gà Gia An - Công ty Cổ phần 3F Việt – Chi nhánh tại Đồng Nai</t>
  </si>
  <si>
    <t>Trại gà Bắc Bình- Công ty Cổ phần 3F Việt – Chi nhánh tại Đồng Nai</t>
  </si>
  <si>
    <t>Giấy CN số</t>
  </si>
  <si>
    <t>Công ty TNHH Thủy sản Công nghệ cao Việt Nam
– Chi nhánh 1 tại Bình Thuận</t>
  </si>
  <si>
    <t>09/QĐ-TY-ATDB</t>
  </si>
  <si>
    <t>08/QĐ-TY-ATDB</t>
  </si>
  <si>
    <t>39/CCCNTY-ATDB</t>
  </si>
  <si>
    <t>40/CCCNTY-ATDB</t>
  </si>
  <si>
    <t>ASF</t>
  </si>
  <si>
    <t>CSF, LMLM</t>
  </si>
  <si>
    <t>195-04/QĐ-TY-ATDB</t>
  </si>
  <si>
    <t>196-04/QĐ-TY-ATDB</t>
  </si>
  <si>
    <t>195-02/QĐ-TY-ATDB</t>
  </si>
  <si>
    <t>196-02/QĐ-TY-ATDB</t>
  </si>
  <si>
    <t>195-03/QĐ-TY-ATDB</t>
  </si>
  <si>
    <t>196-03/QĐ-TY-ATDB</t>
  </si>
  <si>
    <t>86/CCCNTY-ATDB</t>
  </si>
  <si>
    <t>39/QĐ-TY-ATDB</t>
  </si>
  <si>
    <t>CN Tổng công ty NN Sài Gòn, Xí nghiệp heo giống cấp I, cơ sở 1</t>
  </si>
  <si>
    <t>38/QĐ-TY-ATDB</t>
  </si>
  <si>
    <t>47/CCCNTY-ATDB</t>
  </si>
  <si>
    <t>41/CCCNTY-ATDB</t>
  </si>
  <si>
    <t>42/CCCNTY-ATDB</t>
  </si>
  <si>
    <t>Đã nghỉ</t>
  </si>
  <si>
    <t>54/CCCNTY-ATDB</t>
  </si>
  <si>
    <t>56/CCCNTY-ATDB</t>
  </si>
  <si>
    <t>43/CCCNTY-ATDB</t>
  </si>
  <si>
    <t>44/CCCNTY-ATDB</t>
  </si>
  <si>
    <t>195-01/QĐ-TY-ATDB</t>
  </si>
  <si>
    <t>196-01/QĐ-TY-ATDB</t>
  </si>
  <si>
    <t>48/CCCNTY-ATDB</t>
  </si>
  <si>
    <t>73/CCCNTY-ATDB</t>
  </si>
  <si>
    <t>46/CCCNTY-ATDB</t>
  </si>
  <si>
    <t>50/CCCNTY-ATDB</t>
  </si>
  <si>
    <t>71/CCCNTY-ATDB</t>
  </si>
  <si>
    <t>52/CCCNTY-ATDB</t>
  </si>
  <si>
    <t>53/CCCNTY-ATDB</t>
  </si>
  <si>
    <t>28/QĐ-TY-ATDB</t>
  </si>
  <si>
    <t>29/QĐ-TY-ATDB</t>
  </si>
  <si>
    <t>60/CCCNTY-ATDB</t>
  </si>
  <si>
    <t>31/QĐ-TY-ATDB</t>
  </si>
  <si>
    <t>49/CCCNTY-ATDB</t>
  </si>
  <si>
    <t>51/CCCNTY-ATDB</t>
  </si>
  <si>
    <t>72/CCCNTY-ATDB</t>
  </si>
  <si>
    <t>74/CCCNTY-ATDB</t>
  </si>
  <si>
    <t>75/CCCNTY-ATDB</t>
  </si>
  <si>
    <t>76/CCCNTY-ATDB</t>
  </si>
  <si>
    <t>77/CCCNTY-ATDB</t>
  </si>
  <si>
    <t>82/CCCNTY-ATDB</t>
  </si>
  <si>
    <t>78/CCCNTY-ATDB</t>
  </si>
  <si>
    <t>79/CCCNTY-ATDB</t>
  </si>
  <si>
    <t>80/CCCNTY-ATDB</t>
  </si>
  <si>
    <t>81/CCCNTY-ATDB</t>
  </si>
  <si>
    <t>83/CCCNTY-ATDB</t>
  </si>
  <si>
    <t>85/CCCNTY-ATDB</t>
  </si>
  <si>
    <t>84/CCCNTY-ATDB</t>
  </si>
  <si>
    <t>88/CCCNTY-ATDB</t>
  </si>
  <si>
    <t>87/CCCNTY-ATDB</t>
  </si>
  <si>
    <t>03/QĐ-TY-ATDB</t>
  </si>
  <si>
    <t>02/QĐ-TY-ATDB</t>
  </si>
  <si>
    <t>07/QĐ-TY-ATDB</t>
  </si>
  <si>
    <t>01/QĐ-TY-ATDB</t>
  </si>
  <si>
    <t>04/QĐ-TY-ATDB</t>
  </si>
  <si>
    <t>06/QĐ-TY-ATDB</t>
  </si>
  <si>
    <t>Trại chăn nuôi heo nái sinh sản Hàm Thuận Bắc 1SF - Công ty TNHH CJ Vina</t>
  </si>
  <si>
    <t>Trang trại chăn nuôi gà đẻ trứng công nghiệp Tafa Việt thuộc Công ty TNHH Chăn nuôi Tafa Việt</t>
  </si>
  <si>
    <t>Hàm Phú</t>
  </si>
  <si>
    <t>13/QĐ-TY-ATDB</t>
  </si>
  <si>
    <t>194/QĐ-TY-ATDB</t>
  </si>
  <si>
    <t>27/QĐ-TY-ATDB</t>
  </si>
  <si>
    <t>57/CCCNTY-ATDB</t>
  </si>
  <si>
    <t>58/CCCNTY-ATDB</t>
  </si>
  <si>
    <t>55/CCCNTY-ATDB</t>
  </si>
  <si>
    <t>59/CCCNTY-ATDB</t>
  </si>
  <si>
    <t>66/CCCNTY-ATDB</t>
  </si>
  <si>
    <t>64/CCCNTY-ATDB</t>
  </si>
  <si>
    <t>67/CCCNTY-ATDB</t>
  </si>
  <si>
    <t>63/CCCNTY-ATDB</t>
  </si>
  <si>
    <t>65/CCCNTY-ATDB</t>
  </si>
  <si>
    <t>62/CCCNTY-ATDB</t>
  </si>
  <si>
    <t>61/CCCNTY-ATDB</t>
  </si>
  <si>
    <t>68/CCCNTY-ATDB</t>
  </si>
  <si>
    <t>70/CCCNTY-ATDB</t>
  </si>
  <si>
    <t>69/CCCNTY-ATDB</t>
  </si>
  <si>
    <t>26/QĐ-TY-ATDB</t>
  </si>
  <si>
    <t>25/QĐ-TY-ATDB</t>
  </si>
  <si>
    <t>30/QĐ-TY-ATDB</t>
  </si>
  <si>
    <t>17/QĐ-TY-ATDB</t>
  </si>
  <si>
    <t>19/QĐ-TY-ATDB</t>
  </si>
  <si>
    <t>16/QĐ-TY-ATDB</t>
  </si>
  <si>
    <t>20/QĐ-TY-ATDB</t>
  </si>
  <si>
    <t>18/QĐ-TY-ATDB</t>
  </si>
  <si>
    <t>15/QĐ-TY-ATDB</t>
  </si>
  <si>
    <t>14/QĐ-TY-ATDB</t>
  </si>
  <si>
    <t>11/QĐ-TY-ATDB</t>
  </si>
  <si>
    <t>12/QĐ-TY-ATDB</t>
  </si>
  <si>
    <t>10/QĐ-TY-ATDB</t>
  </si>
  <si>
    <t>Công ty Japfa Comfeed VN, Trại chăn nuôi gà thịt RF Bình Thuận 4</t>
  </si>
  <si>
    <t>Công ty Japfa Comfeed VN, Trại chăn nuôi gà thịt RF Bình Thuận 5</t>
  </si>
  <si>
    <t>Công ty Japfa Comfeed VN, Trại gà giống bố mẹ Trà Tân</t>
  </si>
  <si>
    <t>Công ty 3F Việt, Trại gà giống bố mẹ Tân Phúc</t>
  </si>
  <si>
    <t>Công ty CP Việt Nam, Trại chăn nuôi heo Hồng Liêm 3</t>
  </si>
  <si>
    <t>Công ty CP Việt Nam, Trại chăn nuôi heo Bình An</t>
  </si>
  <si>
    <t>Công ty CP Việt Nam Trại chăn nuôi heo Hồng Liêm 1</t>
  </si>
  <si>
    <t>Công ty CP Việt Nam Trại chăn nuôi heo Hồng Liêm 2</t>
  </si>
  <si>
    <t>Công ty CP Việt Nam, Trại chăn nuôi heo Hồng Liêm 2</t>
  </si>
  <si>
    <t>Công ty CP Việt Nam Trại chăn nuôi heo nái sinh sản Thuận Hòa 2</t>
  </si>
  <si>
    <t>Công ty CP Việt Nam Trại chăn nuôi heo hậu bị Phan Lâm</t>
  </si>
  <si>
    <t>Công ty CP Việt Nam Trại chăn nuôi heo hậu bị Hồng Phong</t>
  </si>
  <si>
    <t>Công ty CP Việt Nam Trại chăn nuôi heo hậu bị Bình Tân</t>
  </si>
  <si>
    <t>Công ty CP Việt Nam Trại chăn nuôi Thuận Hòa</t>
  </si>
  <si>
    <t>Công ty CP Việt Nam Trại chăn nuôi heo nái sinh sản Thắng Hải 4</t>
  </si>
  <si>
    <t>Công ty CP Việt Nam Trại chăn nuôi heo nái sinh sản Tân Hà</t>
  </si>
  <si>
    <t>Công ty CP Việt Nam Trại chăn nuôi heo nái sinh sản Hải Thắng</t>
  </si>
  <si>
    <t>Công ty CP Việt Nam Trại chăn nuôi heo nái sinh sản Nam Hà</t>
  </si>
  <si>
    <t>Công ty CP Việt Nam Trại chăn nuôi heo hậu bị Tân Xuân</t>
  </si>
  <si>
    <t>Công ty CP Việt Nam Trại chăn nuôi heo Hàm Kiệm</t>
  </si>
  <si>
    <t>Công ty CP Việt Nam Trại chăn nuôi heo Hàm Cường</t>
  </si>
  <si>
    <t>Công ty CP Việt Nam Trại chăn nuôi heo nái sinh sản Đức Linh 7</t>
  </si>
  <si>
    <t>Công ty CP Việt Nam Trại chăn nuôi heo nái sinh sản Đức Linh 8</t>
  </si>
  <si>
    <t>Công ty CP Việt Nam Trại chăn nuôi heo nái sinh sản Đức Linh 2,3</t>
  </si>
  <si>
    <t>Công ty CP Việt Nam Trại chăn nuôi lợn nái sinh sản Sông Lũy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</si>
</sst>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F4B08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Fill="1" applyBorder="1"/>
    <xf numFmtId="0" fontId="5" fillId="3" borderId="1" xfId="0" applyFont="1" applyFill="1" applyBorder="1"/>
    <xf numFmtId="1" fontId="5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left" vertical="center"/>
    </xf>
    <xf numFmtId="1" fontId="5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14" fontId="5" fillId="3" borderId="4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">
    <cellStyle name="Neutral 2" xfId="1"/>
    <cellStyle name="Normal" xfId="0" builtinId="0"/>
    <cellStyle name="Normal 11" xfId="2"/>
    <cellStyle name="Normal 2" xfId="3"/>
    <cellStyle name="Normal 7" xfId="4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dd/mm/yyyy"/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numFmt numFmtId="164" formatCode="dd/mm/yyyy"/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34" displayName="Table134" ref="A1:K17" totalsRowShown="0" headerRowDxfId="30" dataDxfId="28" headerRowBorderDxfId="29" tableBorderDxfId="27" totalsRowBorderDxfId="26">
  <autoFilter ref="A1:K17"/>
  <sortState ref="A2:O63">
    <sortCondition ref="H1:H63"/>
  </sortState>
  <tableColumns count="11">
    <tableColumn id="4" name="Tên cơ sở ATDB" dataDxfId="25"/>
    <tableColumn id="2" name="Xã " dataDxfId="24"/>
    <tableColumn id="3" name="Huyện" dataDxfId="23"/>
    <tableColumn id="5" name="Vật nuôi" dataDxfId="22"/>
    <tableColumn id="6" name="Bệnh công nhận ATDB" dataDxfId="21"/>
    <tableColumn id="1" name="Giấy CN số" dataDxfId="20"/>
    <tableColumn id="8" name="Ngày cấp" dataDxfId="19"/>
    <tableColumn id="13" name="Năm cấp" dataDxfId="18">
      <calculatedColumnFormula>YEAR(G2)</calculatedColumnFormula>
    </tableColumn>
    <tableColumn id="9" name="Cơ quan cấp" dataDxfId="17"/>
    <tableColumn id="10" name="Ngày hết hạn" dataDxfId="16"/>
    <tableColumn id="11" name="Ghi chú" dataDxfId="1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K89" totalsRowShown="0" headerRowDxfId="0" dataDxfId="13" headerRowBorderDxfId="14" tableBorderDxfId="12" totalsRowBorderDxfId="11">
  <autoFilter ref="A1:K89"/>
  <sortState ref="A2:O89">
    <sortCondition ref="H1:H89"/>
  </sortState>
  <tableColumns count="11">
    <tableColumn id="4" name="Tên cơ sở ATDB"/>
    <tableColumn id="2" name="Xã " dataDxfId="10"/>
    <tableColumn id="3" name="Huyện" dataDxfId="9"/>
    <tableColumn id="5" name="Vật nuôi" dataDxfId="8"/>
    <tableColumn id="6" name="Bệnh công nhận ATDB" dataDxfId="7"/>
    <tableColumn id="1" name="Giấy CN" dataDxfId="6"/>
    <tableColumn id="8" name="Ngày cấp" dataDxfId="5"/>
    <tableColumn id="13" name="Năm cấp" dataDxfId="4">
      <calculatedColumnFormula>YEAR(G2)</calculatedColumnFormula>
    </tableColumn>
    <tableColumn id="9" name="Cơ quan cấp" dataDxfId="3"/>
    <tableColumn id="10" name="Ngày hết hạn" dataDxfId="2"/>
    <tableColumn id="11" name="Ghi chú" data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E24" sqref="E24"/>
    </sheetView>
  </sheetViews>
  <sheetFormatPr defaultRowHeight="14.4" x14ac:dyDescent="0.3"/>
  <cols>
    <col min="1" max="1" width="54" style="2" bestFit="1" customWidth="1"/>
    <col min="2" max="2" width="10.77734375" bestFit="1" customWidth="1"/>
    <col min="3" max="3" width="12.5546875" style="2" bestFit="1" customWidth="1"/>
    <col min="4" max="4" width="14.77734375" style="2" bestFit="1" customWidth="1"/>
    <col min="5" max="5" width="33" bestFit="1" customWidth="1"/>
    <col min="6" max="6" width="17.33203125" style="2" bestFit="1" customWidth="1"/>
    <col min="7" max="7" width="15" bestFit="1" customWidth="1"/>
    <col min="8" max="8" width="14.6640625" style="2" bestFit="1" customWidth="1"/>
    <col min="9" max="9" width="24.33203125" style="9" bestFit="1" customWidth="1"/>
    <col min="10" max="10" width="18.6640625" style="12" bestFit="1" customWidth="1"/>
    <col min="11" max="11" width="14.109375" style="1" bestFit="1" customWidth="1"/>
    <col min="12" max="12" width="23.77734375" style="9" bestFit="1" customWidth="1"/>
    <col min="13" max="13" width="23.77734375" bestFit="1" customWidth="1"/>
  </cols>
  <sheetData>
    <row r="1" spans="1:12" ht="15.6" x14ac:dyDescent="0.3">
      <c r="A1" s="3" t="s">
        <v>75</v>
      </c>
      <c r="B1" s="24" t="s">
        <v>80</v>
      </c>
      <c r="C1" s="24" t="s">
        <v>81</v>
      </c>
      <c r="D1" s="3" t="s">
        <v>76</v>
      </c>
      <c r="E1" s="3" t="s">
        <v>79</v>
      </c>
      <c r="F1" s="24" t="s">
        <v>110</v>
      </c>
      <c r="G1" s="7" t="s">
        <v>77</v>
      </c>
      <c r="H1" s="10" t="s">
        <v>82</v>
      </c>
      <c r="I1" s="3" t="s">
        <v>83</v>
      </c>
      <c r="J1" s="17" t="s">
        <v>0</v>
      </c>
      <c r="K1" s="4" t="s">
        <v>1</v>
      </c>
      <c r="L1"/>
    </row>
    <row r="2" spans="1:12" ht="54" x14ac:dyDescent="0.35">
      <c r="A2" s="25" t="s">
        <v>111</v>
      </c>
      <c r="B2" s="18" t="s">
        <v>97</v>
      </c>
      <c r="C2" s="18" t="s">
        <v>98</v>
      </c>
      <c r="D2" s="22" t="s">
        <v>99</v>
      </c>
      <c r="E2" s="22" t="s">
        <v>100</v>
      </c>
      <c r="F2" s="23" t="s">
        <v>104</v>
      </c>
      <c r="G2" s="15">
        <v>44973</v>
      </c>
      <c r="H2" s="18">
        <f t="shared" ref="H2" si="0">YEAR(G2)</f>
        <v>2023</v>
      </c>
      <c r="I2" s="13" t="s">
        <v>69</v>
      </c>
      <c r="J2" s="15">
        <v>46799</v>
      </c>
      <c r="K2" s="22"/>
      <c r="L2"/>
    </row>
    <row r="3" spans="1:12" s="1" customFormat="1" ht="18" x14ac:dyDescent="0.35">
      <c r="A3" s="22" t="s">
        <v>101</v>
      </c>
      <c r="B3" s="18" t="s">
        <v>97</v>
      </c>
      <c r="C3" s="18" t="s">
        <v>98</v>
      </c>
      <c r="D3" s="22" t="s">
        <v>99</v>
      </c>
      <c r="E3" s="22" t="s">
        <v>102</v>
      </c>
      <c r="F3" s="23">
        <v>329</v>
      </c>
      <c r="G3" s="15">
        <v>45138</v>
      </c>
      <c r="H3" s="16">
        <f>YEAR(G3)</f>
        <v>2023</v>
      </c>
      <c r="I3" s="5" t="s">
        <v>6</v>
      </c>
      <c r="J3" s="15">
        <v>46965</v>
      </c>
      <c r="K3" s="22"/>
    </row>
    <row r="4" spans="1:12" s="1" customFormat="1" ht="18" x14ac:dyDescent="0.35">
      <c r="A4" s="22" t="s">
        <v>84</v>
      </c>
      <c r="B4" s="18" t="s">
        <v>97</v>
      </c>
      <c r="C4" s="18" t="s">
        <v>98</v>
      </c>
      <c r="D4" s="14" t="s">
        <v>99</v>
      </c>
      <c r="E4" s="13" t="s">
        <v>100</v>
      </c>
      <c r="F4" s="23">
        <v>21</v>
      </c>
      <c r="G4" s="15">
        <v>45457</v>
      </c>
      <c r="H4" s="16">
        <f t="shared" ref="H4:H12" si="1">YEAR(G4)</f>
        <v>2024</v>
      </c>
      <c r="I4" s="13" t="s">
        <v>69</v>
      </c>
      <c r="J4" s="15">
        <v>46918</v>
      </c>
      <c r="K4" s="13"/>
    </row>
    <row r="5" spans="1:12" s="1" customFormat="1" ht="18" x14ac:dyDescent="0.35">
      <c r="A5" s="22" t="s">
        <v>85</v>
      </c>
      <c r="B5" s="18" t="s">
        <v>97</v>
      </c>
      <c r="C5" s="18" t="s">
        <v>98</v>
      </c>
      <c r="D5" s="14" t="s">
        <v>99</v>
      </c>
      <c r="E5" s="13" t="s">
        <v>100</v>
      </c>
      <c r="F5" s="23">
        <v>24</v>
      </c>
      <c r="G5" s="15">
        <v>45457</v>
      </c>
      <c r="H5" s="16">
        <f t="shared" si="1"/>
        <v>2024</v>
      </c>
      <c r="I5" s="13" t="s">
        <v>69</v>
      </c>
      <c r="J5" s="15">
        <v>47283</v>
      </c>
      <c r="K5" s="13"/>
    </row>
    <row r="6" spans="1:12" s="1" customFormat="1" ht="18" x14ac:dyDescent="0.35">
      <c r="A6" s="22" t="s">
        <v>86</v>
      </c>
      <c r="B6" s="18" t="s">
        <v>97</v>
      </c>
      <c r="C6" s="18" t="s">
        <v>98</v>
      </c>
      <c r="D6" s="14" t="s">
        <v>99</v>
      </c>
      <c r="E6" s="13" t="s">
        <v>100</v>
      </c>
      <c r="F6" s="23">
        <v>33</v>
      </c>
      <c r="G6" s="15">
        <v>45478</v>
      </c>
      <c r="H6" s="16">
        <f t="shared" si="1"/>
        <v>2024</v>
      </c>
      <c r="I6" s="13" t="s">
        <v>69</v>
      </c>
      <c r="J6" s="15">
        <v>47304</v>
      </c>
      <c r="K6" s="13"/>
    </row>
    <row r="7" spans="1:12" s="1" customFormat="1" ht="18" x14ac:dyDescent="0.35">
      <c r="A7" s="22" t="s">
        <v>87</v>
      </c>
      <c r="B7" s="18" t="s">
        <v>97</v>
      </c>
      <c r="C7" s="18" t="s">
        <v>98</v>
      </c>
      <c r="D7" s="14" t="s">
        <v>99</v>
      </c>
      <c r="E7" s="13" t="s">
        <v>100</v>
      </c>
      <c r="F7" s="23">
        <v>22</v>
      </c>
      <c r="G7" s="15">
        <v>45457</v>
      </c>
      <c r="H7" s="16">
        <f t="shared" si="1"/>
        <v>2024</v>
      </c>
      <c r="I7" s="13" t="s">
        <v>69</v>
      </c>
      <c r="J7" s="15">
        <v>47283</v>
      </c>
      <c r="K7" s="13"/>
    </row>
    <row r="8" spans="1:12" s="1" customFormat="1" ht="18" x14ac:dyDescent="0.35">
      <c r="A8" s="22" t="s">
        <v>88</v>
      </c>
      <c r="B8" s="18" t="s">
        <v>97</v>
      </c>
      <c r="C8" s="18" t="s">
        <v>98</v>
      </c>
      <c r="D8" s="14" t="s">
        <v>99</v>
      </c>
      <c r="E8" s="13" t="s">
        <v>100</v>
      </c>
      <c r="F8" s="23">
        <v>32</v>
      </c>
      <c r="G8" s="15">
        <v>45478</v>
      </c>
      <c r="H8" s="16">
        <f t="shared" si="1"/>
        <v>2024</v>
      </c>
      <c r="I8" s="13" t="s">
        <v>69</v>
      </c>
      <c r="J8" s="15">
        <v>47304</v>
      </c>
      <c r="K8" s="13"/>
    </row>
    <row r="9" spans="1:12" s="1" customFormat="1" ht="18" x14ac:dyDescent="0.35">
      <c r="A9" s="22" t="s">
        <v>89</v>
      </c>
      <c r="B9" s="18" t="s">
        <v>97</v>
      </c>
      <c r="C9" s="18" t="s">
        <v>98</v>
      </c>
      <c r="D9" s="14" t="s">
        <v>99</v>
      </c>
      <c r="E9" s="13" t="s">
        <v>100</v>
      </c>
      <c r="F9" s="23">
        <v>35</v>
      </c>
      <c r="G9" s="15">
        <v>45478</v>
      </c>
      <c r="H9" s="16">
        <f t="shared" si="1"/>
        <v>2024</v>
      </c>
      <c r="I9" s="13" t="s">
        <v>69</v>
      </c>
      <c r="J9" s="15">
        <v>47304</v>
      </c>
      <c r="K9" s="13"/>
    </row>
    <row r="10" spans="1:12" s="1" customFormat="1" ht="18" x14ac:dyDescent="0.35">
      <c r="A10" s="22" t="s">
        <v>90</v>
      </c>
      <c r="B10" s="18" t="s">
        <v>97</v>
      </c>
      <c r="C10" s="18" t="s">
        <v>98</v>
      </c>
      <c r="D10" s="14" t="s">
        <v>99</v>
      </c>
      <c r="E10" s="13" t="s">
        <v>100</v>
      </c>
      <c r="F10" s="23">
        <v>34</v>
      </c>
      <c r="G10" s="15">
        <v>45478</v>
      </c>
      <c r="H10" s="16">
        <f t="shared" si="1"/>
        <v>2024</v>
      </c>
      <c r="I10" s="13" t="s">
        <v>69</v>
      </c>
      <c r="J10" s="15">
        <v>47304</v>
      </c>
      <c r="K10" s="13"/>
    </row>
    <row r="11" spans="1:12" s="1" customFormat="1" ht="18" x14ac:dyDescent="0.35">
      <c r="A11" s="22" t="s">
        <v>86</v>
      </c>
      <c r="B11" s="18" t="s">
        <v>97</v>
      </c>
      <c r="C11" s="18" t="s">
        <v>98</v>
      </c>
      <c r="D11" s="14" t="s">
        <v>99</v>
      </c>
      <c r="E11" s="13" t="s">
        <v>100</v>
      </c>
      <c r="F11" s="23">
        <v>33</v>
      </c>
      <c r="G11" s="15">
        <v>45478</v>
      </c>
      <c r="H11" s="16">
        <f t="shared" si="1"/>
        <v>2024</v>
      </c>
      <c r="I11" s="13" t="s">
        <v>69</v>
      </c>
      <c r="J11" s="15">
        <v>47304</v>
      </c>
      <c r="K11" s="13"/>
    </row>
    <row r="12" spans="1:12" s="1" customFormat="1" ht="18" x14ac:dyDescent="0.35">
      <c r="A12" s="22" t="s">
        <v>91</v>
      </c>
      <c r="B12" s="18" t="s">
        <v>97</v>
      </c>
      <c r="C12" s="18" t="s">
        <v>98</v>
      </c>
      <c r="D12" s="14" t="s">
        <v>99</v>
      </c>
      <c r="E12" s="13" t="s">
        <v>100</v>
      </c>
      <c r="F12" s="23">
        <v>23</v>
      </c>
      <c r="G12" s="15">
        <v>45457</v>
      </c>
      <c r="H12" s="16">
        <f t="shared" si="1"/>
        <v>2024</v>
      </c>
      <c r="I12" s="13" t="s">
        <v>69</v>
      </c>
      <c r="J12" s="15">
        <v>47283</v>
      </c>
      <c r="K12" s="13"/>
    </row>
    <row r="13" spans="1:12" s="1" customFormat="1" ht="18" hidden="1" x14ac:dyDescent="0.35">
      <c r="A13" s="22" t="s">
        <v>92</v>
      </c>
      <c r="B13" s="18" t="s">
        <v>97</v>
      </c>
      <c r="C13" s="18" t="s">
        <v>98</v>
      </c>
      <c r="D13" s="14" t="s">
        <v>99</v>
      </c>
      <c r="E13" s="13" t="s">
        <v>100</v>
      </c>
      <c r="F13" s="23" t="s">
        <v>103</v>
      </c>
      <c r="G13" s="15"/>
      <c r="H13" s="16"/>
      <c r="I13" s="13" t="s">
        <v>69</v>
      </c>
      <c r="J13" s="15"/>
      <c r="K13" s="13"/>
    </row>
    <row r="14" spans="1:12" s="1" customFormat="1" ht="18" hidden="1" x14ac:dyDescent="0.35">
      <c r="A14" s="22" t="s">
        <v>93</v>
      </c>
      <c r="B14" s="18" t="s">
        <v>97</v>
      </c>
      <c r="C14" s="18" t="s">
        <v>98</v>
      </c>
      <c r="D14" s="14" t="s">
        <v>99</v>
      </c>
      <c r="E14" s="13" t="s">
        <v>100</v>
      </c>
      <c r="F14" s="23" t="s">
        <v>103</v>
      </c>
      <c r="G14" s="15"/>
      <c r="H14" s="16"/>
      <c r="I14" s="13" t="s">
        <v>69</v>
      </c>
      <c r="J14" s="15"/>
      <c r="K14" s="13"/>
    </row>
    <row r="15" spans="1:12" s="1" customFormat="1" ht="18" hidden="1" x14ac:dyDescent="0.35">
      <c r="A15" s="22" t="s">
        <v>94</v>
      </c>
      <c r="B15" s="18" t="s">
        <v>97</v>
      </c>
      <c r="C15" s="18" t="s">
        <v>98</v>
      </c>
      <c r="D15" s="14" t="s">
        <v>99</v>
      </c>
      <c r="E15" s="13" t="s">
        <v>100</v>
      </c>
      <c r="F15" s="23" t="s">
        <v>103</v>
      </c>
      <c r="G15" s="15"/>
      <c r="H15" s="16"/>
      <c r="I15" s="13" t="s">
        <v>69</v>
      </c>
      <c r="J15" s="15"/>
      <c r="K15" s="13"/>
    </row>
    <row r="16" spans="1:12" s="1" customFormat="1" ht="18" hidden="1" x14ac:dyDescent="0.35">
      <c r="A16" s="22" t="s">
        <v>95</v>
      </c>
      <c r="B16" s="18" t="s">
        <v>97</v>
      </c>
      <c r="C16" s="18" t="s">
        <v>98</v>
      </c>
      <c r="D16" s="14" t="s">
        <v>99</v>
      </c>
      <c r="E16" s="13" t="s">
        <v>100</v>
      </c>
      <c r="F16" s="23" t="s">
        <v>103</v>
      </c>
      <c r="G16" s="15"/>
      <c r="H16" s="16"/>
      <c r="I16" s="13" t="s">
        <v>69</v>
      </c>
      <c r="J16" s="15"/>
      <c r="K16" s="13"/>
    </row>
    <row r="17" spans="1:12" s="1" customFormat="1" ht="18" hidden="1" x14ac:dyDescent="0.35">
      <c r="A17" s="22" t="s">
        <v>96</v>
      </c>
      <c r="B17" s="18" t="s">
        <v>97</v>
      </c>
      <c r="C17" s="18" t="s">
        <v>98</v>
      </c>
      <c r="D17" s="14" t="s">
        <v>99</v>
      </c>
      <c r="E17" s="13" t="s">
        <v>100</v>
      </c>
      <c r="F17" s="23" t="s">
        <v>103</v>
      </c>
      <c r="G17" s="15"/>
      <c r="H17" s="16"/>
      <c r="I17" s="13" t="s">
        <v>69</v>
      </c>
      <c r="J17" s="15"/>
      <c r="K17" s="13"/>
    </row>
    <row r="18" spans="1:12" s="1" customFormat="1" x14ac:dyDescent="0.3">
      <c r="A18" s="19"/>
      <c r="C18" s="19"/>
      <c r="D18" s="19"/>
      <c r="F18" s="19"/>
      <c r="H18" s="19"/>
      <c r="I18" s="20"/>
      <c r="J18" s="21"/>
      <c r="L18" s="2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zoomScale="85" zoomScaleNormal="85" workbookViewId="0">
      <selection activeCell="A5" sqref="A5"/>
    </sheetView>
  </sheetViews>
  <sheetFormatPr defaultRowHeight="30" customHeight="1" x14ac:dyDescent="0.3"/>
  <cols>
    <col min="1" max="1" width="104.5546875" style="2" bestFit="1" customWidth="1"/>
    <col min="2" max="2" width="14" bestFit="1" customWidth="1"/>
    <col min="3" max="3" width="18.88671875" style="2" bestFit="1" customWidth="1"/>
    <col min="4" max="4" width="14.44140625" style="2" bestFit="1" customWidth="1"/>
    <col min="5" max="5" width="38.6640625" bestFit="1" customWidth="1"/>
    <col min="6" max="6" width="24.77734375" style="29" bestFit="1" customWidth="1"/>
    <col min="7" max="7" width="15" bestFit="1" customWidth="1"/>
    <col min="8" max="8" width="14.6640625" bestFit="1" customWidth="1"/>
    <col min="9" max="9" width="24.33203125" style="9" bestFit="1" customWidth="1"/>
    <col min="10" max="10" width="18.6640625" style="12" bestFit="1" customWidth="1"/>
    <col min="11" max="11" width="14.109375" style="1" bestFit="1" customWidth="1"/>
    <col min="12" max="12" width="23.77734375" style="9" bestFit="1" customWidth="1"/>
    <col min="13" max="13" width="23.77734375" bestFit="1" customWidth="1"/>
  </cols>
  <sheetData>
    <row r="1" spans="1:12" s="49" customFormat="1" ht="30" customHeight="1" thickBot="1" x14ac:dyDescent="0.35">
      <c r="A1" s="24" t="s">
        <v>75</v>
      </c>
      <c r="B1" s="24" t="s">
        <v>80</v>
      </c>
      <c r="C1" s="24" t="s">
        <v>81</v>
      </c>
      <c r="D1" s="24" t="s">
        <v>76</v>
      </c>
      <c r="E1" s="24" t="s">
        <v>79</v>
      </c>
      <c r="F1" s="27" t="s">
        <v>105</v>
      </c>
      <c r="G1" s="7" t="s">
        <v>77</v>
      </c>
      <c r="H1" s="10" t="s">
        <v>82</v>
      </c>
      <c r="I1" s="24" t="s">
        <v>83</v>
      </c>
      <c r="J1" s="17" t="s">
        <v>0</v>
      </c>
      <c r="K1" s="48" t="s">
        <v>1</v>
      </c>
    </row>
    <row r="2" spans="1:12" ht="30" customHeight="1" thickBot="1" x14ac:dyDescent="0.4">
      <c r="A2" s="43" t="s">
        <v>54</v>
      </c>
      <c r="B2" s="23" t="s">
        <v>51</v>
      </c>
      <c r="C2" s="23" t="s">
        <v>28</v>
      </c>
      <c r="D2" s="6" t="s">
        <v>3</v>
      </c>
      <c r="E2" s="5" t="s">
        <v>5</v>
      </c>
      <c r="F2" s="28" t="s">
        <v>112</v>
      </c>
      <c r="G2" s="26">
        <v>45384</v>
      </c>
      <c r="H2" s="11">
        <f t="shared" ref="H2:H85" si="0">YEAR(G2)</f>
        <v>2024</v>
      </c>
      <c r="I2" s="5" t="s">
        <v>69</v>
      </c>
      <c r="J2" s="26">
        <v>47210</v>
      </c>
      <c r="K2" s="5"/>
      <c r="L2"/>
    </row>
    <row r="3" spans="1:12" ht="30" customHeight="1" thickBot="1" x14ac:dyDescent="0.4">
      <c r="A3" s="44" t="s">
        <v>55</v>
      </c>
      <c r="B3" s="23" t="s">
        <v>56</v>
      </c>
      <c r="C3" s="23" t="s">
        <v>12</v>
      </c>
      <c r="D3" s="6" t="s">
        <v>3</v>
      </c>
      <c r="E3" s="5" t="s">
        <v>70</v>
      </c>
      <c r="F3" s="28" t="s">
        <v>113</v>
      </c>
      <c r="G3" s="26">
        <v>45327</v>
      </c>
      <c r="H3" s="11">
        <f t="shared" si="0"/>
        <v>2024</v>
      </c>
      <c r="I3" s="5" t="s">
        <v>69</v>
      </c>
      <c r="J3" s="26">
        <v>47154</v>
      </c>
      <c r="K3" s="5"/>
      <c r="L3"/>
    </row>
    <row r="4" spans="1:12" ht="30" customHeight="1" thickBot="1" x14ac:dyDescent="0.4">
      <c r="A4" s="45" t="s">
        <v>205</v>
      </c>
      <c r="B4" s="23" t="s">
        <v>30</v>
      </c>
      <c r="C4" s="23" t="s">
        <v>28</v>
      </c>
      <c r="D4" s="6" t="s">
        <v>3</v>
      </c>
      <c r="E4" s="5" t="s">
        <v>5</v>
      </c>
      <c r="F4" s="28" t="s">
        <v>114</v>
      </c>
      <c r="G4" s="8">
        <v>43697</v>
      </c>
      <c r="H4" s="11">
        <f t="shared" si="0"/>
        <v>2019</v>
      </c>
      <c r="I4" s="5" t="s">
        <v>69</v>
      </c>
      <c r="J4" s="15">
        <v>45524</v>
      </c>
      <c r="K4" s="5"/>
      <c r="L4"/>
    </row>
    <row r="5" spans="1:12" ht="30" customHeight="1" thickBot="1" x14ac:dyDescent="0.4">
      <c r="A5" s="44" t="s">
        <v>206</v>
      </c>
      <c r="B5" s="23" t="s">
        <v>30</v>
      </c>
      <c r="C5" s="23" t="s">
        <v>28</v>
      </c>
      <c r="D5" s="6" t="s">
        <v>3</v>
      </c>
      <c r="E5" s="5" t="s">
        <v>5</v>
      </c>
      <c r="F5" s="28" t="s">
        <v>115</v>
      </c>
      <c r="G5" s="8">
        <v>43697</v>
      </c>
      <c r="H5" s="11">
        <f t="shared" si="0"/>
        <v>2019</v>
      </c>
      <c r="I5" s="5" t="s">
        <v>69</v>
      </c>
      <c r="J5" s="15">
        <v>45524</v>
      </c>
      <c r="K5" s="5"/>
      <c r="L5"/>
    </row>
    <row r="6" spans="1:12" ht="30" customHeight="1" thickBot="1" x14ac:dyDescent="0.4">
      <c r="A6" s="45" t="s">
        <v>42</v>
      </c>
      <c r="B6" s="23" t="s">
        <v>43</v>
      </c>
      <c r="C6" s="23" t="s">
        <v>33</v>
      </c>
      <c r="D6" s="6" t="s">
        <v>2</v>
      </c>
      <c r="E6" s="5" t="s">
        <v>116</v>
      </c>
      <c r="F6" s="28" t="s">
        <v>118</v>
      </c>
      <c r="G6" s="8">
        <v>45443</v>
      </c>
      <c r="H6" s="11">
        <f t="shared" si="0"/>
        <v>2024</v>
      </c>
      <c r="I6" s="5" t="s">
        <v>6</v>
      </c>
      <c r="J6" s="8">
        <v>47269</v>
      </c>
      <c r="K6" s="5"/>
      <c r="L6"/>
    </row>
    <row r="7" spans="1:12" ht="30" customHeight="1" thickBot="1" x14ac:dyDescent="0.4">
      <c r="A7" s="44" t="s">
        <v>42</v>
      </c>
      <c r="B7" s="23" t="s">
        <v>43</v>
      </c>
      <c r="C7" s="23" t="s">
        <v>33</v>
      </c>
      <c r="D7" s="6" t="s">
        <v>2</v>
      </c>
      <c r="E7" s="5" t="s">
        <v>117</v>
      </c>
      <c r="F7" s="28" t="s">
        <v>119</v>
      </c>
      <c r="G7" s="8">
        <v>45443</v>
      </c>
      <c r="H7" s="11">
        <f t="shared" ref="H7" si="1">YEAR(G7)</f>
        <v>2024</v>
      </c>
      <c r="I7" s="5" t="s">
        <v>6</v>
      </c>
      <c r="J7" s="8">
        <v>47269</v>
      </c>
      <c r="K7" s="13"/>
      <c r="L7"/>
    </row>
    <row r="8" spans="1:12" ht="30" customHeight="1" thickBot="1" x14ac:dyDescent="0.4">
      <c r="A8" s="45" t="s">
        <v>44</v>
      </c>
      <c r="B8" s="23" t="s">
        <v>45</v>
      </c>
      <c r="C8" s="23" t="s">
        <v>33</v>
      </c>
      <c r="D8" s="6" t="s">
        <v>2</v>
      </c>
      <c r="E8" s="5" t="s">
        <v>116</v>
      </c>
      <c r="F8" s="28" t="s">
        <v>120</v>
      </c>
      <c r="G8" s="8">
        <v>45443</v>
      </c>
      <c r="H8" s="11">
        <f t="shared" si="0"/>
        <v>2024</v>
      </c>
      <c r="I8" s="5" t="s">
        <v>6</v>
      </c>
      <c r="J8" s="8">
        <v>47269</v>
      </c>
      <c r="K8" s="5"/>
      <c r="L8"/>
    </row>
    <row r="9" spans="1:12" ht="30" customHeight="1" thickBot="1" x14ac:dyDescent="0.4">
      <c r="A9" s="44" t="s">
        <v>44</v>
      </c>
      <c r="B9" s="23" t="s">
        <v>45</v>
      </c>
      <c r="C9" s="23" t="s">
        <v>33</v>
      </c>
      <c r="D9" s="6" t="s">
        <v>2</v>
      </c>
      <c r="E9" s="5" t="s">
        <v>117</v>
      </c>
      <c r="F9" s="28" t="s">
        <v>121</v>
      </c>
      <c r="G9" s="8">
        <v>45443</v>
      </c>
      <c r="H9" s="11">
        <f t="shared" ref="H9" si="2">YEAR(G9)</f>
        <v>2024</v>
      </c>
      <c r="I9" s="5" t="s">
        <v>6</v>
      </c>
      <c r="J9" s="8">
        <v>47269</v>
      </c>
      <c r="K9" s="13"/>
      <c r="L9"/>
    </row>
    <row r="10" spans="1:12" ht="30" customHeight="1" thickBot="1" x14ac:dyDescent="0.4">
      <c r="A10" s="45" t="s">
        <v>46</v>
      </c>
      <c r="B10" s="23" t="s">
        <v>45</v>
      </c>
      <c r="C10" s="23" t="s">
        <v>33</v>
      </c>
      <c r="D10" s="6" t="s">
        <v>2</v>
      </c>
      <c r="E10" s="5" t="s">
        <v>116</v>
      </c>
      <c r="F10" s="28" t="s">
        <v>122</v>
      </c>
      <c r="G10" s="8">
        <v>45443</v>
      </c>
      <c r="H10" s="11">
        <f t="shared" si="0"/>
        <v>2024</v>
      </c>
      <c r="I10" s="5" t="s">
        <v>6</v>
      </c>
      <c r="J10" s="8">
        <v>47269</v>
      </c>
      <c r="K10" s="5"/>
      <c r="L10"/>
    </row>
    <row r="11" spans="1:12" ht="30" customHeight="1" thickBot="1" x14ac:dyDescent="0.4">
      <c r="A11" s="44" t="s">
        <v>46</v>
      </c>
      <c r="B11" s="23" t="s">
        <v>45</v>
      </c>
      <c r="C11" s="23" t="s">
        <v>33</v>
      </c>
      <c r="D11" s="6" t="s">
        <v>2</v>
      </c>
      <c r="E11" s="5" t="s">
        <v>117</v>
      </c>
      <c r="F11" s="28" t="s">
        <v>123</v>
      </c>
      <c r="G11" s="8">
        <v>45443</v>
      </c>
      <c r="H11" s="11">
        <f t="shared" ref="H11" si="3">YEAR(G11)</f>
        <v>2024</v>
      </c>
      <c r="I11" s="5" t="s">
        <v>6</v>
      </c>
      <c r="J11" s="8">
        <v>47269</v>
      </c>
      <c r="K11" s="5"/>
      <c r="L11"/>
    </row>
    <row r="12" spans="1:12" ht="30" customHeight="1" thickBot="1" x14ac:dyDescent="0.4">
      <c r="A12" s="45" t="s">
        <v>47</v>
      </c>
      <c r="B12" s="23" t="s">
        <v>11</v>
      </c>
      <c r="C12" s="23" t="s">
        <v>12</v>
      </c>
      <c r="D12" s="6" t="s">
        <v>2</v>
      </c>
      <c r="E12" s="5" t="s">
        <v>78</v>
      </c>
      <c r="F12" s="28" t="s">
        <v>103</v>
      </c>
      <c r="G12" s="8">
        <v>43637</v>
      </c>
      <c r="H12" s="11">
        <f t="shared" si="0"/>
        <v>2019</v>
      </c>
      <c r="I12" s="5" t="s">
        <v>6</v>
      </c>
      <c r="J12" s="15">
        <v>45464</v>
      </c>
      <c r="K12" s="5"/>
      <c r="L12"/>
    </row>
    <row r="13" spans="1:12" ht="30" customHeight="1" thickBot="1" x14ac:dyDescent="0.4">
      <c r="A13" s="44" t="s">
        <v>40</v>
      </c>
      <c r="B13" s="23" t="s">
        <v>34</v>
      </c>
      <c r="C13" s="23" t="s">
        <v>12</v>
      </c>
      <c r="D13" s="6" t="s">
        <v>2</v>
      </c>
      <c r="E13" s="5" t="s">
        <v>116</v>
      </c>
      <c r="F13" s="28" t="s">
        <v>124</v>
      </c>
      <c r="G13" s="8">
        <v>44841</v>
      </c>
      <c r="H13" s="11">
        <f t="shared" si="0"/>
        <v>2022</v>
      </c>
      <c r="I13" s="5" t="s">
        <v>69</v>
      </c>
      <c r="J13" s="8">
        <v>46667</v>
      </c>
      <c r="K13" s="5"/>
      <c r="L13"/>
    </row>
    <row r="14" spans="1:12" ht="30" customHeight="1" thickBot="1" x14ac:dyDescent="0.4">
      <c r="A14" s="45" t="s">
        <v>40</v>
      </c>
      <c r="B14" s="23" t="s">
        <v>34</v>
      </c>
      <c r="C14" s="23" t="s">
        <v>12</v>
      </c>
      <c r="D14" s="6" t="s">
        <v>2</v>
      </c>
      <c r="E14" s="5" t="s">
        <v>117</v>
      </c>
      <c r="F14" s="28" t="s">
        <v>125</v>
      </c>
      <c r="G14" s="8">
        <v>45509</v>
      </c>
      <c r="H14" s="11">
        <f>YEAR(G14)</f>
        <v>2024</v>
      </c>
      <c r="I14" s="5" t="s">
        <v>69</v>
      </c>
      <c r="J14" s="8">
        <v>47335</v>
      </c>
      <c r="K14" s="13"/>
      <c r="L14"/>
    </row>
    <row r="15" spans="1:12" ht="30" customHeight="1" thickBot="1" x14ac:dyDescent="0.4">
      <c r="A15" s="44" t="s">
        <v>126</v>
      </c>
      <c r="B15" s="23" t="s">
        <v>15</v>
      </c>
      <c r="C15" s="23" t="s">
        <v>12</v>
      </c>
      <c r="D15" s="6" t="s">
        <v>2</v>
      </c>
      <c r="E15" s="5" t="s">
        <v>116</v>
      </c>
      <c r="F15" s="28" t="s">
        <v>128</v>
      </c>
      <c r="G15" s="8">
        <v>44172</v>
      </c>
      <c r="H15" s="11">
        <f t="shared" ref="H15" si="4">YEAR(G15)</f>
        <v>2020</v>
      </c>
      <c r="I15" s="5" t="s">
        <v>69</v>
      </c>
      <c r="J15" s="8">
        <v>45998</v>
      </c>
      <c r="K15" s="5"/>
      <c r="L15"/>
    </row>
    <row r="16" spans="1:12" ht="30" customHeight="1" thickBot="1" x14ac:dyDescent="0.4">
      <c r="A16" s="45" t="s">
        <v>41</v>
      </c>
      <c r="B16" s="23" t="s">
        <v>15</v>
      </c>
      <c r="C16" s="23" t="s">
        <v>12</v>
      </c>
      <c r="D16" s="6" t="s">
        <v>2</v>
      </c>
      <c r="E16" s="5" t="s">
        <v>117</v>
      </c>
      <c r="F16" s="28" t="s">
        <v>127</v>
      </c>
      <c r="G16" s="8">
        <v>45502</v>
      </c>
      <c r="H16" s="11">
        <f t="shared" si="0"/>
        <v>2024</v>
      </c>
      <c r="I16" s="5" t="s">
        <v>69</v>
      </c>
      <c r="J16" s="8">
        <v>47328</v>
      </c>
      <c r="K16" s="5"/>
      <c r="L16"/>
    </row>
    <row r="17" spans="1:12" ht="30" customHeight="1" thickBot="1" x14ac:dyDescent="0.4">
      <c r="A17" s="44" t="s">
        <v>207</v>
      </c>
      <c r="B17" s="23" t="s">
        <v>30</v>
      </c>
      <c r="C17" s="23" t="s">
        <v>28</v>
      </c>
      <c r="D17" s="6" t="s">
        <v>3</v>
      </c>
      <c r="E17" s="5" t="s">
        <v>71</v>
      </c>
      <c r="F17" s="28" t="s">
        <v>129</v>
      </c>
      <c r="G17" s="8">
        <v>43892</v>
      </c>
      <c r="H17" s="11">
        <f t="shared" si="0"/>
        <v>2020</v>
      </c>
      <c r="I17" s="5" t="s">
        <v>69</v>
      </c>
      <c r="J17" s="15">
        <v>45718</v>
      </c>
      <c r="K17" s="5"/>
      <c r="L17"/>
    </row>
    <row r="18" spans="1:12" ht="30" customHeight="1" thickBot="1" x14ac:dyDescent="0.4">
      <c r="A18" s="45" t="s">
        <v>208</v>
      </c>
      <c r="B18" s="23" t="s">
        <v>31</v>
      </c>
      <c r="C18" s="23" t="s">
        <v>12</v>
      </c>
      <c r="D18" s="6" t="s">
        <v>3</v>
      </c>
      <c r="E18" s="5" t="s">
        <v>70</v>
      </c>
      <c r="F18" s="28" t="s">
        <v>130</v>
      </c>
      <c r="G18" s="8">
        <v>43962</v>
      </c>
      <c r="H18" s="11">
        <f t="shared" si="0"/>
        <v>2020</v>
      </c>
      <c r="I18" s="5" t="s">
        <v>69</v>
      </c>
      <c r="J18" s="15">
        <v>45788</v>
      </c>
      <c r="K18" s="5" t="s">
        <v>131</v>
      </c>
      <c r="L18"/>
    </row>
    <row r="19" spans="1:12" ht="30" customHeight="1" thickBot="1" x14ac:dyDescent="0.4">
      <c r="A19" s="44" t="s">
        <v>209</v>
      </c>
      <c r="B19" s="23" t="s">
        <v>38</v>
      </c>
      <c r="C19" s="23" t="s">
        <v>33</v>
      </c>
      <c r="D19" s="6" t="s">
        <v>2</v>
      </c>
      <c r="E19" s="5" t="s">
        <v>117</v>
      </c>
      <c r="F19" s="28" t="s">
        <v>134</v>
      </c>
      <c r="G19" s="8">
        <v>44018</v>
      </c>
      <c r="H19" s="11">
        <f t="shared" ref="H19" si="5">YEAR(G19)</f>
        <v>2020</v>
      </c>
      <c r="I19" s="5" t="s">
        <v>69</v>
      </c>
      <c r="J19" s="8">
        <v>45844</v>
      </c>
      <c r="K19" s="5"/>
      <c r="L19"/>
    </row>
    <row r="20" spans="1:12" ht="30" customHeight="1" thickBot="1" x14ac:dyDescent="0.4">
      <c r="A20" s="45" t="s">
        <v>209</v>
      </c>
      <c r="B20" s="23" t="s">
        <v>38</v>
      </c>
      <c r="C20" s="23" t="s">
        <v>33</v>
      </c>
      <c r="D20" s="6" t="s">
        <v>2</v>
      </c>
      <c r="E20" s="5" t="s">
        <v>116</v>
      </c>
      <c r="F20" s="28" t="s">
        <v>132</v>
      </c>
      <c r="G20" s="8">
        <v>44288</v>
      </c>
      <c r="H20" s="11">
        <f t="shared" si="0"/>
        <v>2021</v>
      </c>
      <c r="I20" s="5" t="s">
        <v>69</v>
      </c>
      <c r="J20" s="8">
        <v>46114</v>
      </c>
      <c r="K20" s="5"/>
      <c r="L20"/>
    </row>
    <row r="21" spans="1:12" ht="30" customHeight="1" thickBot="1" x14ac:dyDescent="0.4">
      <c r="A21" s="44" t="s">
        <v>210</v>
      </c>
      <c r="B21" s="23" t="s">
        <v>49</v>
      </c>
      <c r="C21" s="23" t="s">
        <v>36</v>
      </c>
      <c r="D21" s="6" t="s">
        <v>2</v>
      </c>
      <c r="E21" s="5" t="s">
        <v>117</v>
      </c>
      <c r="F21" s="28" t="s">
        <v>135</v>
      </c>
      <c r="G21" s="8">
        <v>44018</v>
      </c>
      <c r="H21" s="11">
        <f t="shared" ref="H21" si="6">YEAR(G21)</f>
        <v>2020</v>
      </c>
      <c r="I21" s="5" t="s">
        <v>69</v>
      </c>
      <c r="J21" s="8">
        <v>45844</v>
      </c>
      <c r="K21" s="5"/>
      <c r="L21"/>
    </row>
    <row r="22" spans="1:12" ht="30" customHeight="1" thickBot="1" x14ac:dyDescent="0.4">
      <c r="A22" s="45" t="s">
        <v>210</v>
      </c>
      <c r="B22" s="23" t="s">
        <v>49</v>
      </c>
      <c r="C22" s="23" t="s">
        <v>36</v>
      </c>
      <c r="D22" s="6" t="s">
        <v>2</v>
      </c>
      <c r="E22" s="5" t="s">
        <v>116</v>
      </c>
      <c r="F22" s="28" t="s">
        <v>133</v>
      </c>
      <c r="G22" s="8">
        <v>44288</v>
      </c>
      <c r="H22" s="11">
        <f t="shared" si="0"/>
        <v>2021</v>
      </c>
      <c r="I22" s="5" t="s">
        <v>69</v>
      </c>
      <c r="J22" s="8">
        <v>46114</v>
      </c>
      <c r="K22" s="5"/>
      <c r="L22"/>
    </row>
    <row r="23" spans="1:12" ht="30" customHeight="1" thickBot="1" x14ac:dyDescent="0.4">
      <c r="A23" s="44" t="s">
        <v>48</v>
      </c>
      <c r="B23" s="23" t="s">
        <v>11</v>
      </c>
      <c r="C23" s="23" t="s">
        <v>12</v>
      </c>
      <c r="D23" s="6" t="s">
        <v>2</v>
      </c>
      <c r="E23" s="5" t="s">
        <v>116</v>
      </c>
      <c r="F23" s="28" t="s">
        <v>136</v>
      </c>
      <c r="G23" s="8">
        <v>45443</v>
      </c>
      <c r="H23" s="11">
        <f t="shared" ref="H23" si="7">YEAR(G23)</f>
        <v>2024</v>
      </c>
      <c r="I23" s="5" t="s">
        <v>6</v>
      </c>
      <c r="J23" s="8">
        <v>47269</v>
      </c>
      <c r="K23" s="5"/>
      <c r="L23"/>
    </row>
    <row r="24" spans="1:12" ht="30" customHeight="1" thickBot="1" x14ac:dyDescent="0.4">
      <c r="A24" s="45" t="s">
        <v>48</v>
      </c>
      <c r="B24" s="23" t="s">
        <v>11</v>
      </c>
      <c r="C24" s="23" t="s">
        <v>12</v>
      </c>
      <c r="D24" s="6" t="s">
        <v>2</v>
      </c>
      <c r="E24" s="5" t="s">
        <v>117</v>
      </c>
      <c r="F24" s="28" t="s">
        <v>137</v>
      </c>
      <c r="G24" s="8">
        <v>45443</v>
      </c>
      <c r="H24" s="11">
        <f t="shared" si="0"/>
        <v>2024</v>
      </c>
      <c r="I24" s="5" t="s">
        <v>6</v>
      </c>
      <c r="J24" s="8">
        <v>47269</v>
      </c>
      <c r="K24" s="5"/>
      <c r="L24"/>
    </row>
    <row r="25" spans="1:12" ht="30" customHeight="1" thickBot="1" x14ac:dyDescent="0.4">
      <c r="A25" s="44" t="s">
        <v>25</v>
      </c>
      <c r="B25" s="23" t="s">
        <v>11</v>
      </c>
      <c r="C25" s="23" t="s">
        <v>12</v>
      </c>
      <c r="D25" s="6" t="s">
        <v>2</v>
      </c>
      <c r="E25" s="5" t="s">
        <v>78</v>
      </c>
      <c r="F25" s="28" t="s">
        <v>140</v>
      </c>
      <c r="G25" s="8">
        <v>44172</v>
      </c>
      <c r="H25" s="11">
        <f t="shared" si="0"/>
        <v>2020</v>
      </c>
      <c r="I25" s="5" t="s">
        <v>69</v>
      </c>
      <c r="J25" s="15">
        <v>45998</v>
      </c>
      <c r="K25" s="5"/>
      <c r="L25"/>
    </row>
    <row r="26" spans="1:12" ht="30" customHeight="1" thickBot="1" x14ac:dyDescent="0.4">
      <c r="A26" s="45" t="s">
        <v>57</v>
      </c>
      <c r="B26" s="23" t="s">
        <v>31</v>
      </c>
      <c r="C26" s="23" t="s">
        <v>12</v>
      </c>
      <c r="D26" s="6" t="s">
        <v>3</v>
      </c>
      <c r="E26" s="5" t="s">
        <v>70</v>
      </c>
      <c r="F26" s="28" t="s">
        <v>139</v>
      </c>
      <c r="G26" s="8">
        <v>44558</v>
      </c>
      <c r="H26" s="11">
        <f t="shared" si="0"/>
        <v>2021</v>
      </c>
      <c r="I26" s="5" t="s">
        <v>69</v>
      </c>
      <c r="J26" s="15">
        <v>46384</v>
      </c>
      <c r="K26" s="5"/>
      <c r="L26"/>
    </row>
    <row r="27" spans="1:12" ht="30" customHeight="1" thickBot="1" x14ac:dyDescent="0.4">
      <c r="A27" s="44" t="s">
        <v>29</v>
      </c>
      <c r="B27" s="23" t="s">
        <v>15</v>
      </c>
      <c r="C27" s="23" t="s">
        <v>12</v>
      </c>
      <c r="D27" s="6" t="s">
        <v>2</v>
      </c>
      <c r="E27" s="5" t="s">
        <v>78</v>
      </c>
      <c r="F27" s="28" t="s">
        <v>138</v>
      </c>
      <c r="G27" s="8">
        <v>44228</v>
      </c>
      <c r="H27" s="11">
        <f t="shared" si="0"/>
        <v>2021</v>
      </c>
      <c r="I27" s="5" t="s">
        <v>69</v>
      </c>
      <c r="J27" s="15">
        <v>46054</v>
      </c>
      <c r="K27" s="5"/>
      <c r="L27"/>
    </row>
    <row r="28" spans="1:12" ht="30" customHeight="1" thickBot="1" x14ac:dyDescent="0.4">
      <c r="A28" s="45" t="s">
        <v>26</v>
      </c>
      <c r="B28" s="23" t="s">
        <v>27</v>
      </c>
      <c r="C28" s="23" t="s">
        <v>28</v>
      </c>
      <c r="D28" s="6" t="s">
        <v>2</v>
      </c>
      <c r="E28" s="5" t="s">
        <v>117</v>
      </c>
      <c r="F28" s="28" t="s">
        <v>142</v>
      </c>
      <c r="G28" s="8">
        <v>44496</v>
      </c>
      <c r="H28" s="11">
        <f t="shared" ref="H28" si="8">YEAR(G28)</f>
        <v>2021</v>
      </c>
      <c r="I28" s="5" t="s">
        <v>69</v>
      </c>
      <c r="J28" s="15">
        <v>46322</v>
      </c>
      <c r="K28" s="30"/>
      <c r="L28"/>
    </row>
    <row r="29" spans="1:12" ht="30" customHeight="1" thickBot="1" x14ac:dyDescent="0.4">
      <c r="A29" s="44" t="s">
        <v>26</v>
      </c>
      <c r="B29" s="23" t="s">
        <v>27</v>
      </c>
      <c r="C29" s="23" t="s">
        <v>28</v>
      </c>
      <c r="D29" s="6" t="s">
        <v>2</v>
      </c>
      <c r="E29" s="5" t="s">
        <v>116</v>
      </c>
      <c r="F29" s="28" t="s">
        <v>141</v>
      </c>
      <c r="G29" s="8">
        <v>44256</v>
      </c>
      <c r="H29" s="11">
        <f t="shared" si="0"/>
        <v>2021</v>
      </c>
      <c r="I29" s="5" t="s">
        <v>69</v>
      </c>
      <c r="J29" s="15">
        <v>46082</v>
      </c>
      <c r="K29" s="5"/>
      <c r="L29"/>
    </row>
    <row r="30" spans="1:12" ht="30" customHeight="1" thickBot="1" x14ac:dyDescent="0.4">
      <c r="A30" s="45" t="s">
        <v>211</v>
      </c>
      <c r="B30" s="23" t="s">
        <v>38</v>
      </c>
      <c r="C30" s="23" t="s">
        <v>33</v>
      </c>
      <c r="D30" s="6" t="s">
        <v>2</v>
      </c>
      <c r="E30" s="5" t="s">
        <v>116</v>
      </c>
      <c r="F30" s="28" t="s">
        <v>143</v>
      </c>
      <c r="G30" s="8">
        <v>44288</v>
      </c>
      <c r="H30" s="11">
        <f t="shared" si="0"/>
        <v>2021</v>
      </c>
      <c r="I30" s="5" t="s">
        <v>69</v>
      </c>
      <c r="J30" s="15">
        <v>46114</v>
      </c>
      <c r="K30" s="5"/>
      <c r="L30"/>
    </row>
    <row r="31" spans="1:12" ht="30" customHeight="1" thickBot="1" x14ac:dyDescent="0.4">
      <c r="A31" s="44" t="s">
        <v>211</v>
      </c>
      <c r="B31" s="23" t="s">
        <v>38</v>
      </c>
      <c r="C31" s="23" t="s">
        <v>33</v>
      </c>
      <c r="D31" s="6" t="s">
        <v>2</v>
      </c>
      <c r="E31" s="5" t="s">
        <v>117</v>
      </c>
      <c r="F31" s="5" t="s">
        <v>145</v>
      </c>
      <c r="G31" s="8">
        <v>45467</v>
      </c>
      <c r="H31" s="11">
        <f t="shared" ref="H31" si="9">YEAR(G31)</f>
        <v>2024</v>
      </c>
      <c r="I31" s="5" t="s">
        <v>69</v>
      </c>
      <c r="J31" s="8">
        <v>47293</v>
      </c>
      <c r="K31" s="30"/>
      <c r="L31"/>
    </row>
    <row r="32" spans="1:12" ht="30" customHeight="1" thickBot="1" x14ac:dyDescent="0.4">
      <c r="A32" s="45" t="s">
        <v>212</v>
      </c>
      <c r="B32" s="23" t="s">
        <v>38</v>
      </c>
      <c r="C32" s="23" t="s">
        <v>33</v>
      </c>
      <c r="D32" s="6" t="s">
        <v>2</v>
      </c>
      <c r="E32" s="5" t="s">
        <v>116</v>
      </c>
      <c r="F32" s="28" t="s">
        <v>144</v>
      </c>
      <c r="G32" s="8">
        <v>44288</v>
      </c>
      <c r="H32" s="11">
        <f t="shared" si="0"/>
        <v>2021</v>
      </c>
      <c r="I32" s="5" t="s">
        <v>69</v>
      </c>
      <c r="J32" s="15">
        <v>46114</v>
      </c>
      <c r="K32" s="5"/>
      <c r="L32"/>
    </row>
    <row r="33" spans="1:12" ht="30" customHeight="1" thickBot="1" x14ac:dyDescent="0.4">
      <c r="A33" s="44" t="s">
        <v>213</v>
      </c>
      <c r="B33" s="23" t="s">
        <v>38</v>
      </c>
      <c r="C33" s="23" t="s">
        <v>33</v>
      </c>
      <c r="D33" s="6" t="s">
        <v>2</v>
      </c>
      <c r="E33" s="5" t="s">
        <v>117</v>
      </c>
      <c r="F33" s="5" t="s">
        <v>146</v>
      </c>
      <c r="G33" s="8">
        <v>45467</v>
      </c>
      <c r="H33" s="11">
        <f t="shared" si="0"/>
        <v>2024</v>
      </c>
      <c r="I33" s="5" t="s">
        <v>69</v>
      </c>
      <c r="J33" s="8">
        <v>47293</v>
      </c>
      <c r="K33" s="5"/>
      <c r="L33"/>
    </row>
    <row r="34" spans="1:12" ht="30" customHeight="1" thickBot="1" x14ac:dyDescent="0.4">
      <c r="A34" s="45" t="s">
        <v>214</v>
      </c>
      <c r="B34" s="23" t="s">
        <v>32</v>
      </c>
      <c r="C34" s="23" t="s">
        <v>33</v>
      </c>
      <c r="D34" s="6" t="s">
        <v>2</v>
      </c>
      <c r="E34" s="5" t="s">
        <v>116</v>
      </c>
      <c r="F34" s="28" t="s">
        <v>147</v>
      </c>
      <c r="G34" s="8">
        <v>44311</v>
      </c>
      <c r="H34" s="11">
        <f t="shared" ref="H34" si="10">YEAR(G34)</f>
        <v>2021</v>
      </c>
      <c r="I34" s="5" t="s">
        <v>69</v>
      </c>
      <c r="J34" s="15">
        <v>46137</v>
      </c>
      <c r="K34" s="5"/>
      <c r="L34"/>
    </row>
    <row r="35" spans="1:12" ht="30" customHeight="1" thickBot="1" x14ac:dyDescent="0.4">
      <c r="A35" s="44" t="s">
        <v>214</v>
      </c>
      <c r="B35" s="23" t="s">
        <v>32</v>
      </c>
      <c r="C35" s="23" t="s">
        <v>33</v>
      </c>
      <c r="D35" s="6" t="s">
        <v>2</v>
      </c>
      <c r="E35" s="5" t="s">
        <v>117</v>
      </c>
      <c r="F35" s="28" t="s">
        <v>148</v>
      </c>
      <c r="G35" s="8">
        <v>45467</v>
      </c>
      <c r="H35" s="11">
        <f t="shared" si="0"/>
        <v>2024</v>
      </c>
      <c r="I35" s="5" t="s">
        <v>69</v>
      </c>
      <c r="J35" s="8">
        <v>47293</v>
      </c>
      <c r="K35" s="5"/>
      <c r="L35"/>
    </row>
    <row r="36" spans="1:12" ht="30" customHeight="1" thickBot="1" x14ac:dyDescent="0.4">
      <c r="A36" s="45" t="s">
        <v>215</v>
      </c>
      <c r="B36" s="23" t="s">
        <v>35</v>
      </c>
      <c r="C36" s="23" t="s">
        <v>36</v>
      </c>
      <c r="D36" s="6" t="s">
        <v>2</v>
      </c>
      <c r="E36" s="5" t="s">
        <v>116</v>
      </c>
      <c r="F36" s="28" t="s">
        <v>178</v>
      </c>
      <c r="G36" s="8">
        <v>44312</v>
      </c>
      <c r="H36" s="11">
        <f t="shared" si="0"/>
        <v>2021</v>
      </c>
      <c r="I36" s="5" t="s">
        <v>69</v>
      </c>
      <c r="J36" s="15">
        <v>46138</v>
      </c>
      <c r="K36" s="5"/>
      <c r="L36"/>
    </row>
    <row r="37" spans="1:12" ht="30" customHeight="1" thickBot="1" x14ac:dyDescent="0.4">
      <c r="A37" s="44" t="s">
        <v>215</v>
      </c>
      <c r="B37" s="23" t="s">
        <v>35</v>
      </c>
      <c r="C37" s="23" t="s">
        <v>36</v>
      </c>
      <c r="D37" s="6" t="s">
        <v>2</v>
      </c>
      <c r="E37" s="5" t="s">
        <v>117</v>
      </c>
      <c r="F37" s="22" t="s">
        <v>177</v>
      </c>
      <c r="G37" s="8">
        <v>45467</v>
      </c>
      <c r="H37" s="11">
        <f t="shared" si="0"/>
        <v>2024</v>
      </c>
      <c r="I37" s="5" t="s">
        <v>69</v>
      </c>
      <c r="J37" s="8">
        <v>47293</v>
      </c>
      <c r="K37" s="13"/>
      <c r="L37"/>
    </row>
    <row r="38" spans="1:12" ht="30" customHeight="1" thickBot="1" x14ac:dyDescent="0.4">
      <c r="A38" s="45" t="s">
        <v>216</v>
      </c>
      <c r="B38" s="23" t="s">
        <v>37</v>
      </c>
      <c r="C38" s="23" t="s">
        <v>36</v>
      </c>
      <c r="D38" s="6" t="s">
        <v>2</v>
      </c>
      <c r="E38" s="5" t="s">
        <v>116</v>
      </c>
      <c r="F38" s="28" t="s">
        <v>179</v>
      </c>
      <c r="G38" s="8">
        <v>44312</v>
      </c>
      <c r="H38" s="11">
        <f t="shared" si="0"/>
        <v>2021</v>
      </c>
      <c r="I38" s="5" t="s">
        <v>69</v>
      </c>
      <c r="J38" s="15">
        <v>46138</v>
      </c>
      <c r="K38" s="5"/>
      <c r="L38"/>
    </row>
    <row r="39" spans="1:12" ht="30" customHeight="1" thickBot="1" x14ac:dyDescent="0.4">
      <c r="A39" s="44" t="s">
        <v>216</v>
      </c>
      <c r="B39" s="23" t="s">
        <v>37</v>
      </c>
      <c r="C39" s="23" t="s">
        <v>36</v>
      </c>
      <c r="D39" s="6" t="s">
        <v>2</v>
      </c>
      <c r="E39" s="5" t="s">
        <v>117</v>
      </c>
      <c r="F39" s="22" t="s">
        <v>192</v>
      </c>
      <c r="G39" s="8">
        <v>45467</v>
      </c>
      <c r="H39" s="11">
        <f t="shared" si="0"/>
        <v>2024</v>
      </c>
      <c r="I39" s="5" t="s">
        <v>69</v>
      </c>
      <c r="J39" s="8">
        <v>47293</v>
      </c>
      <c r="K39" s="13"/>
      <c r="L39"/>
    </row>
    <row r="40" spans="1:12" ht="30" customHeight="1" thickBot="1" x14ac:dyDescent="0.4">
      <c r="A40" s="45" t="s">
        <v>217</v>
      </c>
      <c r="B40" s="23" t="s">
        <v>9</v>
      </c>
      <c r="C40" s="23" t="s">
        <v>36</v>
      </c>
      <c r="D40" s="6" t="s">
        <v>2</v>
      </c>
      <c r="E40" s="5" t="s">
        <v>116</v>
      </c>
      <c r="F40" s="28" t="s">
        <v>180</v>
      </c>
      <c r="G40" s="8">
        <v>44312</v>
      </c>
      <c r="H40" s="11">
        <f t="shared" si="0"/>
        <v>2021</v>
      </c>
      <c r="I40" s="5" t="s">
        <v>69</v>
      </c>
      <c r="J40" s="15">
        <v>46138</v>
      </c>
      <c r="K40" s="5"/>
      <c r="L40"/>
    </row>
    <row r="41" spans="1:12" ht="30" customHeight="1" thickBot="1" x14ac:dyDescent="0.4">
      <c r="A41" s="44" t="s">
        <v>217</v>
      </c>
      <c r="B41" s="23" t="s">
        <v>9</v>
      </c>
      <c r="C41" s="23" t="s">
        <v>36</v>
      </c>
      <c r="D41" s="6" t="s">
        <v>2</v>
      </c>
      <c r="E41" s="5" t="s">
        <v>117</v>
      </c>
      <c r="F41" s="22" t="s">
        <v>193</v>
      </c>
      <c r="G41" s="8">
        <v>45467</v>
      </c>
      <c r="H41" s="11">
        <f t="shared" si="0"/>
        <v>2024</v>
      </c>
      <c r="I41" s="5" t="s">
        <v>69</v>
      </c>
      <c r="J41" s="8">
        <v>47293</v>
      </c>
      <c r="K41" s="13"/>
      <c r="L41"/>
    </row>
    <row r="42" spans="1:12" ht="30" customHeight="1" thickBot="1" x14ac:dyDescent="0.4">
      <c r="A42" s="45" t="s">
        <v>218</v>
      </c>
      <c r="B42" s="23" t="s">
        <v>32</v>
      </c>
      <c r="C42" s="23" t="s">
        <v>33</v>
      </c>
      <c r="D42" s="6" t="s">
        <v>2</v>
      </c>
      <c r="E42" s="5" t="s">
        <v>116</v>
      </c>
      <c r="F42" s="28" t="s">
        <v>181</v>
      </c>
      <c r="G42" s="8">
        <v>44312</v>
      </c>
      <c r="H42" s="11">
        <f t="shared" si="0"/>
        <v>2021</v>
      </c>
      <c r="I42" s="5" t="s">
        <v>69</v>
      </c>
      <c r="J42" s="15">
        <v>46138</v>
      </c>
      <c r="K42" s="5"/>
      <c r="L42"/>
    </row>
    <row r="43" spans="1:12" ht="30" customHeight="1" thickBot="1" x14ac:dyDescent="0.4">
      <c r="A43" s="44" t="s">
        <v>218</v>
      </c>
      <c r="B43" s="23" t="s">
        <v>32</v>
      </c>
      <c r="C43" s="23" t="s">
        <v>33</v>
      </c>
      <c r="D43" s="6" t="s">
        <v>2</v>
      </c>
      <c r="E43" s="5" t="s">
        <v>117</v>
      </c>
      <c r="F43" s="22" t="s">
        <v>194</v>
      </c>
      <c r="G43" s="8">
        <v>45467</v>
      </c>
      <c r="H43" s="11">
        <f t="shared" si="0"/>
        <v>2024</v>
      </c>
      <c r="I43" s="5" t="s">
        <v>69</v>
      </c>
      <c r="J43" s="8">
        <v>47293</v>
      </c>
      <c r="K43" s="13"/>
      <c r="L43"/>
    </row>
    <row r="44" spans="1:12" ht="30" customHeight="1" thickBot="1" x14ac:dyDescent="0.4">
      <c r="A44" s="45" t="s">
        <v>219</v>
      </c>
      <c r="B44" s="23" t="s">
        <v>15</v>
      </c>
      <c r="C44" s="23" t="s">
        <v>12</v>
      </c>
      <c r="D44" s="6" t="s">
        <v>2</v>
      </c>
      <c r="E44" s="5" t="s">
        <v>116</v>
      </c>
      <c r="F44" s="28" t="s">
        <v>182</v>
      </c>
      <c r="G44" s="8">
        <v>44340</v>
      </c>
      <c r="H44" s="11">
        <f t="shared" si="0"/>
        <v>2021</v>
      </c>
      <c r="I44" s="5" t="s">
        <v>69</v>
      </c>
      <c r="J44" s="15">
        <v>46166</v>
      </c>
      <c r="K44" s="5"/>
      <c r="L44"/>
    </row>
    <row r="45" spans="1:12" ht="30" customHeight="1" thickBot="1" x14ac:dyDescent="0.4">
      <c r="A45" s="44" t="s">
        <v>219</v>
      </c>
      <c r="B45" s="23" t="s">
        <v>15</v>
      </c>
      <c r="C45" s="23" t="s">
        <v>12</v>
      </c>
      <c r="D45" s="6" t="s">
        <v>2</v>
      </c>
      <c r="E45" s="5" t="s">
        <v>117</v>
      </c>
      <c r="F45" s="22" t="s">
        <v>195</v>
      </c>
      <c r="G45" s="8">
        <v>45453</v>
      </c>
      <c r="H45" s="11">
        <f t="shared" si="0"/>
        <v>2024</v>
      </c>
      <c r="I45" s="5" t="s">
        <v>69</v>
      </c>
      <c r="J45" s="8">
        <v>47279</v>
      </c>
      <c r="K45" s="13"/>
      <c r="L45"/>
    </row>
    <row r="46" spans="1:12" ht="30" customHeight="1" thickBot="1" x14ac:dyDescent="0.4">
      <c r="A46" s="45" t="s">
        <v>220</v>
      </c>
      <c r="B46" s="23" t="s">
        <v>17</v>
      </c>
      <c r="C46" s="23" t="s">
        <v>12</v>
      </c>
      <c r="D46" s="6" t="s">
        <v>2</v>
      </c>
      <c r="E46" s="5" t="s">
        <v>116</v>
      </c>
      <c r="F46" s="28" t="s">
        <v>183</v>
      </c>
      <c r="G46" s="8">
        <v>44340</v>
      </c>
      <c r="H46" s="11">
        <f t="shared" si="0"/>
        <v>2021</v>
      </c>
      <c r="I46" s="5" t="s">
        <v>69</v>
      </c>
      <c r="J46" s="15">
        <v>46166</v>
      </c>
      <c r="K46" s="5"/>
      <c r="L46"/>
    </row>
    <row r="47" spans="1:12" ht="30" customHeight="1" thickBot="1" x14ac:dyDescent="0.4">
      <c r="A47" s="44" t="s">
        <v>220</v>
      </c>
      <c r="B47" s="23" t="s">
        <v>17</v>
      </c>
      <c r="C47" s="23" t="s">
        <v>12</v>
      </c>
      <c r="D47" s="6" t="s">
        <v>2</v>
      </c>
      <c r="E47" s="5" t="s">
        <v>117</v>
      </c>
      <c r="F47" s="22" t="s">
        <v>196</v>
      </c>
      <c r="G47" s="8">
        <v>45453</v>
      </c>
      <c r="H47" s="11">
        <f t="shared" si="0"/>
        <v>2024</v>
      </c>
      <c r="I47" s="5" t="s">
        <v>69</v>
      </c>
      <c r="J47" s="8">
        <v>47279</v>
      </c>
      <c r="K47" s="13"/>
      <c r="L47"/>
    </row>
    <row r="48" spans="1:12" ht="30" customHeight="1" thickBot="1" x14ac:dyDescent="0.4">
      <c r="A48" s="45" t="s">
        <v>221</v>
      </c>
      <c r="B48" s="23" t="s">
        <v>15</v>
      </c>
      <c r="C48" s="23" t="s">
        <v>12</v>
      </c>
      <c r="D48" s="6" t="s">
        <v>2</v>
      </c>
      <c r="E48" s="5" t="s">
        <v>116</v>
      </c>
      <c r="F48" s="28" t="s">
        <v>184</v>
      </c>
      <c r="G48" s="8">
        <v>44340</v>
      </c>
      <c r="H48" s="11">
        <f t="shared" si="0"/>
        <v>2021</v>
      </c>
      <c r="I48" s="5" t="s">
        <v>69</v>
      </c>
      <c r="J48" s="15">
        <v>46166</v>
      </c>
      <c r="K48" s="5"/>
      <c r="L48"/>
    </row>
    <row r="49" spans="1:12" ht="30" customHeight="1" thickBot="1" x14ac:dyDescent="0.4">
      <c r="A49" s="44" t="s">
        <v>221</v>
      </c>
      <c r="B49" s="23" t="s">
        <v>15</v>
      </c>
      <c r="C49" s="23" t="s">
        <v>12</v>
      </c>
      <c r="D49" s="6" t="s">
        <v>2</v>
      </c>
      <c r="E49" s="5" t="s">
        <v>117</v>
      </c>
      <c r="F49" s="22" t="s">
        <v>197</v>
      </c>
      <c r="G49" s="8">
        <v>45453</v>
      </c>
      <c r="H49" s="11">
        <f t="shared" ref="H49" si="11">YEAR(G49)</f>
        <v>2024</v>
      </c>
      <c r="I49" s="5" t="s">
        <v>69</v>
      </c>
      <c r="J49" s="8">
        <v>47279</v>
      </c>
      <c r="K49" s="13"/>
      <c r="L49"/>
    </row>
    <row r="50" spans="1:12" ht="30" customHeight="1" thickBot="1" x14ac:dyDescent="0.4">
      <c r="A50" s="45" t="s">
        <v>222</v>
      </c>
      <c r="B50" s="23" t="s">
        <v>17</v>
      </c>
      <c r="C50" s="23" t="s">
        <v>12</v>
      </c>
      <c r="D50" s="6" t="s">
        <v>2</v>
      </c>
      <c r="E50" s="5" t="s">
        <v>116</v>
      </c>
      <c r="F50" s="28" t="s">
        <v>185</v>
      </c>
      <c r="G50" s="8">
        <v>44340</v>
      </c>
      <c r="H50" s="11">
        <f t="shared" si="0"/>
        <v>2021</v>
      </c>
      <c r="I50" s="5" t="s">
        <v>69</v>
      </c>
      <c r="J50" s="15">
        <v>46166</v>
      </c>
      <c r="K50" s="5"/>
      <c r="L50"/>
    </row>
    <row r="51" spans="1:12" ht="30" customHeight="1" thickBot="1" x14ac:dyDescent="0.4">
      <c r="A51" s="44" t="s">
        <v>222</v>
      </c>
      <c r="B51" s="23" t="s">
        <v>17</v>
      </c>
      <c r="C51" s="23" t="s">
        <v>12</v>
      </c>
      <c r="D51" s="6" t="s">
        <v>2</v>
      </c>
      <c r="E51" s="5" t="s">
        <v>117</v>
      </c>
      <c r="F51" s="22" t="s">
        <v>199</v>
      </c>
      <c r="G51" s="8">
        <v>45453</v>
      </c>
      <c r="H51" s="11">
        <f t="shared" si="0"/>
        <v>2024</v>
      </c>
      <c r="I51" s="5" t="s">
        <v>69</v>
      </c>
      <c r="J51" s="8">
        <v>47279</v>
      </c>
      <c r="K51" s="13"/>
      <c r="L51"/>
    </row>
    <row r="52" spans="1:12" ht="30" customHeight="1" thickBot="1" x14ac:dyDescent="0.4">
      <c r="A52" s="45" t="s">
        <v>223</v>
      </c>
      <c r="B52" s="23" t="s">
        <v>34</v>
      </c>
      <c r="C52" s="23" t="s">
        <v>12</v>
      </c>
      <c r="D52" s="6" t="s">
        <v>2</v>
      </c>
      <c r="E52" s="5" t="s">
        <v>116</v>
      </c>
      <c r="F52" s="28" t="s">
        <v>186</v>
      </c>
      <c r="G52" s="8">
        <v>44340</v>
      </c>
      <c r="H52" s="11">
        <f t="shared" si="0"/>
        <v>2021</v>
      </c>
      <c r="I52" s="5" t="s">
        <v>69</v>
      </c>
      <c r="J52" s="15">
        <v>46166</v>
      </c>
      <c r="K52" s="5"/>
      <c r="L52"/>
    </row>
    <row r="53" spans="1:12" ht="30" customHeight="1" thickBot="1" x14ac:dyDescent="0.4">
      <c r="A53" s="44" t="s">
        <v>223</v>
      </c>
      <c r="B53" s="23" t="s">
        <v>34</v>
      </c>
      <c r="C53" s="23" t="s">
        <v>12</v>
      </c>
      <c r="D53" s="6" t="s">
        <v>2</v>
      </c>
      <c r="E53" s="5" t="s">
        <v>117</v>
      </c>
      <c r="F53" s="22" t="s">
        <v>198</v>
      </c>
      <c r="G53" s="8">
        <v>45453</v>
      </c>
      <c r="H53" s="11">
        <f t="shared" si="0"/>
        <v>2024</v>
      </c>
      <c r="I53" s="5" t="s">
        <v>69</v>
      </c>
      <c r="J53" s="8">
        <v>47279</v>
      </c>
      <c r="K53" s="13"/>
      <c r="L53"/>
    </row>
    <row r="54" spans="1:12" ht="30" customHeight="1" thickBot="1" x14ac:dyDescent="0.4">
      <c r="A54" s="45" t="s">
        <v>224</v>
      </c>
      <c r="B54" s="23" t="s">
        <v>39</v>
      </c>
      <c r="C54" s="23" t="s">
        <v>20</v>
      </c>
      <c r="D54" s="6" t="s">
        <v>2</v>
      </c>
      <c r="E54" s="5" t="s">
        <v>116</v>
      </c>
      <c r="F54" s="28" t="s">
        <v>187</v>
      </c>
      <c r="G54" s="8">
        <v>44340</v>
      </c>
      <c r="H54" s="11">
        <f t="shared" si="0"/>
        <v>2021</v>
      </c>
      <c r="I54" s="5" t="s">
        <v>69</v>
      </c>
      <c r="J54" s="15">
        <v>46166</v>
      </c>
      <c r="K54" s="5"/>
      <c r="L54"/>
    </row>
    <row r="55" spans="1:12" ht="30" customHeight="1" thickBot="1" x14ac:dyDescent="0.4">
      <c r="A55" s="44" t="s">
        <v>224</v>
      </c>
      <c r="B55" s="23" t="s">
        <v>39</v>
      </c>
      <c r="C55" s="23" t="s">
        <v>20</v>
      </c>
      <c r="D55" s="6" t="s">
        <v>2</v>
      </c>
      <c r="E55" s="5" t="s">
        <v>117</v>
      </c>
      <c r="F55" s="22" t="s">
        <v>200</v>
      </c>
      <c r="G55" s="8">
        <v>45453</v>
      </c>
      <c r="H55" s="11">
        <f t="shared" si="0"/>
        <v>2024</v>
      </c>
      <c r="I55" s="5" t="s">
        <v>69</v>
      </c>
      <c r="J55" s="8">
        <v>47279</v>
      </c>
      <c r="K55" s="13"/>
      <c r="L55"/>
    </row>
    <row r="56" spans="1:12" ht="30" customHeight="1" thickBot="1" x14ac:dyDescent="0.4">
      <c r="A56" s="45" t="s">
        <v>225</v>
      </c>
      <c r="B56" s="23" t="s">
        <v>22</v>
      </c>
      <c r="C56" s="23" t="s">
        <v>20</v>
      </c>
      <c r="D56" s="6" t="s">
        <v>2</v>
      </c>
      <c r="E56" s="5" t="s">
        <v>116</v>
      </c>
      <c r="F56" s="28" t="s">
        <v>188</v>
      </c>
      <c r="G56" s="8">
        <v>44340</v>
      </c>
      <c r="H56" s="11">
        <f t="shared" si="0"/>
        <v>2021</v>
      </c>
      <c r="I56" s="5" t="s">
        <v>69</v>
      </c>
      <c r="J56" s="15">
        <v>46166</v>
      </c>
      <c r="K56" s="5"/>
      <c r="L56"/>
    </row>
    <row r="57" spans="1:12" ht="30" customHeight="1" thickBot="1" x14ac:dyDescent="0.4">
      <c r="A57" s="44" t="s">
        <v>225</v>
      </c>
      <c r="B57" s="23" t="s">
        <v>22</v>
      </c>
      <c r="C57" s="23" t="s">
        <v>20</v>
      </c>
      <c r="D57" s="6" t="s">
        <v>2</v>
      </c>
      <c r="E57" s="5" t="s">
        <v>117</v>
      </c>
      <c r="F57" s="22" t="s">
        <v>201</v>
      </c>
      <c r="G57" s="8">
        <v>45453</v>
      </c>
      <c r="H57" s="11">
        <f t="shared" si="0"/>
        <v>2024</v>
      </c>
      <c r="I57" s="5" t="s">
        <v>69</v>
      </c>
      <c r="J57" s="8">
        <v>47279</v>
      </c>
      <c r="K57" s="13"/>
      <c r="L57"/>
    </row>
    <row r="58" spans="1:12" ht="30" customHeight="1" thickBot="1" x14ac:dyDescent="0.4">
      <c r="A58" s="45" t="s">
        <v>226</v>
      </c>
      <c r="B58" s="23" t="s">
        <v>30</v>
      </c>
      <c r="C58" s="23" t="s">
        <v>28</v>
      </c>
      <c r="D58" s="6" t="s">
        <v>2</v>
      </c>
      <c r="E58" s="5" t="s">
        <v>116</v>
      </c>
      <c r="F58" s="28" t="s">
        <v>189</v>
      </c>
      <c r="G58" s="8">
        <v>44358</v>
      </c>
      <c r="H58" s="11">
        <f t="shared" si="0"/>
        <v>2021</v>
      </c>
      <c r="I58" s="5" t="s">
        <v>69</v>
      </c>
      <c r="J58" s="15">
        <v>46184</v>
      </c>
      <c r="K58" s="5"/>
      <c r="L58"/>
    </row>
    <row r="59" spans="1:12" ht="30" customHeight="1" thickBot="1" x14ac:dyDescent="0.4">
      <c r="A59" s="44" t="s">
        <v>226</v>
      </c>
      <c r="B59" s="23" t="s">
        <v>30</v>
      </c>
      <c r="C59" s="23" t="s">
        <v>28</v>
      </c>
      <c r="D59" s="6" t="s">
        <v>2</v>
      </c>
      <c r="E59" s="5" t="s">
        <v>117</v>
      </c>
      <c r="F59" s="22" t="s">
        <v>202</v>
      </c>
      <c r="G59" s="8">
        <v>45432</v>
      </c>
      <c r="H59" s="11">
        <f t="shared" si="0"/>
        <v>2024</v>
      </c>
      <c r="I59" s="5" t="s">
        <v>69</v>
      </c>
      <c r="J59" s="8">
        <v>47258</v>
      </c>
      <c r="K59" s="13"/>
      <c r="L59"/>
    </row>
    <row r="60" spans="1:12" ht="30" customHeight="1" thickBot="1" x14ac:dyDescent="0.4">
      <c r="A60" s="45" t="s">
        <v>227</v>
      </c>
      <c r="B60" s="23" t="s">
        <v>17</v>
      </c>
      <c r="C60" s="23" t="s">
        <v>28</v>
      </c>
      <c r="D60" s="6" t="s">
        <v>2</v>
      </c>
      <c r="E60" s="5" t="s">
        <v>116</v>
      </c>
      <c r="F60" s="28" t="s">
        <v>190</v>
      </c>
      <c r="G60" s="8">
        <v>44358</v>
      </c>
      <c r="H60" s="11">
        <f t="shared" si="0"/>
        <v>2021</v>
      </c>
      <c r="I60" s="5" t="s">
        <v>69</v>
      </c>
      <c r="J60" s="15">
        <v>46184</v>
      </c>
      <c r="K60" s="5"/>
      <c r="L60"/>
    </row>
    <row r="61" spans="1:12" ht="30" customHeight="1" thickBot="1" x14ac:dyDescent="0.4">
      <c r="A61" s="44" t="s">
        <v>227</v>
      </c>
      <c r="B61" s="23" t="s">
        <v>17</v>
      </c>
      <c r="C61" s="23" t="s">
        <v>28</v>
      </c>
      <c r="D61" s="6" t="s">
        <v>2</v>
      </c>
      <c r="E61" s="5" t="s">
        <v>117</v>
      </c>
      <c r="F61" s="22" t="s">
        <v>203</v>
      </c>
      <c r="G61" s="8">
        <v>45432</v>
      </c>
      <c r="H61" s="11">
        <f t="shared" si="0"/>
        <v>2024</v>
      </c>
      <c r="I61" s="5" t="s">
        <v>69</v>
      </c>
      <c r="J61" s="8">
        <v>47258</v>
      </c>
      <c r="K61" s="13"/>
      <c r="L61"/>
    </row>
    <row r="62" spans="1:12" ht="30" customHeight="1" thickBot="1" x14ac:dyDescent="0.4">
      <c r="A62" s="45" t="s">
        <v>228</v>
      </c>
      <c r="B62" s="23" t="s">
        <v>27</v>
      </c>
      <c r="C62" s="23" t="s">
        <v>28</v>
      </c>
      <c r="D62" s="6" t="s">
        <v>2</v>
      </c>
      <c r="E62" s="5" t="s">
        <v>116</v>
      </c>
      <c r="F62" s="28" t="s">
        <v>191</v>
      </c>
      <c r="G62" s="8">
        <v>44358</v>
      </c>
      <c r="H62" s="11">
        <f t="shared" si="0"/>
        <v>2021</v>
      </c>
      <c r="I62" s="5" t="s">
        <v>69</v>
      </c>
      <c r="J62" s="15">
        <v>46184</v>
      </c>
      <c r="K62" s="5"/>
      <c r="L62"/>
    </row>
    <row r="63" spans="1:12" ht="30" customHeight="1" thickBot="1" x14ac:dyDescent="0.4">
      <c r="A63" s="44" t="s">
        <v>228</v>
      </c>
      <c r="B63" s="23" t="s">
        <v>27</v>
      </c>
      <c r="C63" s="23" t="s">
        <v>28</v>
      </c>
      <c r="D63" s="6" t="s">
        <v>2</v>
      </c>
      <c r="E63" s="5" t="s">
        <v>117</v>
      </c>
      <c r="F63" s="22" t="s">
        <v>204</v>
      </c>
      <c r="G63" s="8">
        <v>45432</v>
      </c>
      <c r="H63" s="11">
        <f t="shared" si="0"/>
        <v>2024</v>
      </c>
      <c r="I63" s="5" t="s">
        <v>69</v>
      </c>
      <c r="J63" s="8">
        <v>47258</v>
      </c>
      <c r="K63" s="13"/>
      <c r="L63"/>
    </row>
    <row r="64" spans="1:12" ht="30" customHeight="1" thickBot="1" x14ac:dyDescent="0.4">
      <c r="A64" s="45" t="s">
        <v>58</v>
      </c>
      <c r="B64" s="23" t="s">
        <v>51</v>
      </c>
      <c r="C64" s="23" t="s">
        <v>28</v>
      </c>
      <c r="D64" s="6" t="s">
        <v>7</v>
      </c>
      <c r="E64" s="5" t="s">
        <v>5</v>
      </c>
      <c r="F64" s="28" t="s">
        <v>149</v>
      </c>
      <c r="G64" s="8">
        <v>44246</v>
      </c>
      <c r="H64" s="11">
        <f t="shared" si="0"/>
        <v>2021</v>
      </c>
      <c r="I64" s="5" t="s">
        <v>69</v>
      </c>
      <c r="J64" s="15">
        <v>46072</v>
      </c>
      <c r="K64" s="5" t="s">
        <v>131</v>
      </c>
      <c r="L64"/>
    </row>
    <row r="65" spans="1:12" ht="30" customHeight="1" thickBot="1" x14ac:dyDescent="0.4">
      <c r="A65" s="44" t="s">
        <v>59</v>
      </c>
      <c r="B65" s="23" t="s">
        <v>60</v>
      </c>
      <c r="C65" s="23" t="s">
        <v>28</v>
      </c>
      <c r="D65" s="6" t="s">
        <v>7</v>
      </c>
      <c r="E65" s="5" t="s">
        <v>5</v>
      </c>
      <c r="F65" s="28" t="s">
        <v>150</v>
      </c>
      <c r="G65" s="8">
        <v>44288</v>
      </c>
      <c r="H65" s="11">
        <f t="shared" si="0"/>
        <v>2021</v>
      </c>
      <c r="I65" s="5" t="s">
        <v>69</v>
      </c>
      <c r="J65" s="15">
        <v>46114</v>
      </c>
      <c r="K65" s="5"/>
      <c r="L65"/>
    </row>
    <row r="66" spans="1:12" ht="30" customHeight="1" thickBot="1" x14ac:dyDescent="0.4">
      <c r="A66" s="45" t="s">
        <v>61</v>
      </c>
      <c r="B66" s="23" t="s">
        <v>30</v>
      </c>
      <c r="C66" s="23" t="s">
        <v>28</v>
      </c>
      <c r="D66" s="6" t="s">
        <v>7</v>
      </c>
      <c r="E66" s="5" t="s">
        <v>5</v>
      </c>
      <c r="F66" s="28" t="s">
        <v>151</v>
      </c>
      <c r="G66" s="8">
        <v>44516</v>
      </c>
      <c r="H66" s="11">
        <f t="shared" si="0"/>
        <v>2021</v>
      </c>
      <c r="I66" s="5" t="s">
        <v>69</v>
      </c>
      <c r="J66" s="15">
        <v>46342</v>
      </c>
      <c r="K66" s="5"/>
      <c r="L66"/>
    </row>
    <row r="67" spans="1:12" ht="30" customHeight="1" thickBot="1" x14ac:dyDescent="0.4">
      <c r="A67" s="44" t="s">
        <v>50</v>
      </c>
      <c r="B67" s="23" t="s">
        <v>51</v>
      </c>
      <c r="C67" s="23" t="s">
        <v>28</v>
      </c>
      <c r="D67" s="6" t="s">
        <v>3</v>
      </c>
      <c r="E67" s="5" t="s">
        <v>71</v>
      </c>
      <c r="F67" s="28" t="s">
        <v>152</v>
      </c>
      <c r="G67" s="8">
        <v>44665</v>
      </c>
      <c r="H67" s="11">
        <f t="shared" si="0"/>
        <v>2022</v>
      </c>
      <c r="I67" s="5" t="s">
        <v>69</v>
      </c>
      <c r="J67" s="15">
        <v>46491</v>
      </c>
      <c r="K67" s="5"/>
      <c r="L67"/>
    </row>
    <row r="68" spans="1:12" ht="30" customHeight="1" thickBot="1" x14ac:dyDescent="0.4">
      <c r="A68" s="45" t="s">
        <v>62</v>
      </c>
      <c r="B68" s="23" t="s">
        <v>60</v>
      </c>
      <c r="C68" s="23" t="s">
        <v>28</v>
      </c>
      <c r="D68" s="6" t="s">
        <v>2</v>
      </c>
      <c r="E68" s="5" t="s">
        <v>78</v>
      </c>
      <c r="F68" s="28" t="s">
        <v>153</v>
      </c>
      <c r="G68" s="8">
        <v>44665</v>
      </c>
      <c r="H68" s="11">
        <f t="shared" si="0"/>
        <v>2022</v>
      </c>
      <c r="I68" s="5" t="s">
        <v>69</v>
      </c>
      <c r="J68" s="15">
        <v>46491</v>
      </c>
      <c r="K68" s="5"/>
      <c r="L68"/>
    </row>
    <row r="69" spans="1:12" ht="30" customHeight="1" thickBot="1" x14ac:dyDescent="0.4">
      <c r="A69" s="44" t="s">
        <v>63</v>
      </c>
      <c r="B69" s="23" t="s">
        <v>60</v>
      </c>
      <c r="C69" s="23" t="s">
        <v>12</v>
      </c>
      <c r="D69" s="6" t="s">
        <v>2</v>
      </c>
      <c r="E69" s="5" t="s">
        <v>78</v>
      </c>
      <c r="F69" s="28" t="s">
        <v>154</v>
      </c>
      <c r="G69" s="8">
        <v>44665</v>
      </c>
      <c r="H69" s="11">
        <f t="shared" si="0"/>
        <v>2022</v>
      </c>
      <c r="I69" s="5" t="s">
        <v>69</v>
      </c>
      <c r="J69" s="15">
        <v>46491</v>
      </c>
      <c r="K69" s="5"/>
      <c r="L69"/>
    </row>
    <row r="70" spans="1:12" ht="30" customHeight="1" thickBot="1" x14ac:dyDescent="0.4">
      <c r="A70" s="45" t="s">
        <v>10</v>
      </c>
      <c r="B70" s="23" t="s">
        <v>11</v>
      </c>
      <c r="C70" s="23" t="s">
        <v>12</v>
      </c>
      <c r="D70" s="6" t="s">
        <v>2</v>
      </c>
      <c r="E70" s="5" t="s">
        <v>78</v>
      </c>
      <c r="F70" s="28" t="s">
        <v>155</v>
      </c>
      <c r="G70" s="8">
        <v>44718</v>
      </c>
      <c r="H70" s="11">
        <f t="shared" si="0"/>
        <v>2022</v>
      </c>
      <c r="I70" s="5" t="s">
        <v>69</v>
      </c>
      <c r="J70" s="15">
        <v>46544</v>
      </c>
      <c r="K70" s="5"/>
      <c r="L70"/>
    </row>
    <row r="71" spans="1:12" ht="30" customHeight="1" thickBot="1" x14ac:dyDescent="0.4">
      <c r="A71" s="44" t="s">
        <v>13</v>
      </c>
      <c r="B71" s="23" t="s">
        <v>11</v>
      </c>
      <c r="C71" s="23" t="s">
        <v>12</v>
      </c>
      <c r="D71" s="6" t="s">
        <v>2</v>
      </c>
      <c r="E71" s="5" t="s">
        <v>78</v>
      </c>
      <c r="F71" s="28" t="s">
        <v>156</v>
      </c>
      <c r="G71" s="8">
        <v>44718</v>
      </c>
      <c r="H71" s="11">
        <f t="shared" si="0"/>
        <v>2022</v>
      </c>
      <c r="I71" s="5" t="s">
        <v>69</v>
      </c>
      <c r="J71" s="15">
        <v>46544</v>
      </c>
      <c r="K71" s="5"/>
      <c r="L71"/>
    </row>
    <row r="72" spans="1:12" ht="30" customHeight="1" thickBot="1" x14ac:dyDescent="0.4">
      <c r="A72" s="45" t="s">
        <v>14</v>
      </c>
      <c r="B72" s="23" t="s">
        <v>15</v>
      </c>
      <c r="C72" s="23" t="s">
        <v>12</v>
      </c>
      <c r="D72" s="6" t="s">
        <v>2</v>
      </c>
      <c r="E72" s="5" t="s">
        <v>78</v>
      </c>
      <c r="F72" s="28" t="s">
        <v>157</v>
      </c>
      <c r="G72" s="8">
        <v>44718</v>
      </c>
      <c r="H72" s="11">
        <f t="shared" si="0"/>
        <v>2022</v>
      </c>
      <c r="I72" s="5" t="s">
        <v>69</v>
      </c>
      <c r="J72" s="15">
        <v>46544</v>
      </c>
      <c r="K72" s="5"/>
      <c r="L72"/>
    </row>
    <row r="73" spans="1:12" ht="30" customHeight="1" thickBot="1" x14ac:dyDescent="0.4">
      <c r="A73" s="44" t="s">
        <v>16</v>
      </c>
      <c r="B73" s="23" t="s">
        <v>17</v>
      </c>
      <c r="C73" s="23" t="s">
        <v>12</v>
      </c>
      <c r="D73" s="6" t="s">
        <v>2</v>
      </c>
      <c r="E73" s="5" t="s">
        <v>78</v>
      </c>
      <c r="F73" s="28" t="s">
        <v>158</v>
      </c>
      <c r="G73" s="8">
        <v>44718</v>
      </c>
      <c r="H73" s="11">
        <f t="shared" si="0"/>
        <v>2022</v>
      </c>
      <c r="I73" s="5" t="s">
        <v>69</v>
      </c>
      <c r="J73" s="15">
        <v>46544</v>
      </c>
      <c r="K73" s="5"/>
      <c r="L73"/>
    </row>
    <row r="74" spans="1:12" ht="30" customHeight="1" thickBot="1" x14ac:dyDescent="0.4">
      <c r="A74" s="45" t="s">
        <v>18</v>
      </c>
      <c r="B74" s="23" t="s">
        <v>19</v>
      </c>
      <c r="C74" s="23" t="s">
        <v>20</v>
      </c>
      <c r="D74" s="6" t="s">
        <v>2</v>
      </c>
      <c r="E74" s="5" t="s">
        <v>78</v>
      </c>
      <c r="F74" s="28" t="s">
        <v>159</v>
      </c>
      <c r="G74" s="8">
        <v>44718</v>
      </c>
      <c r="H74" s="11">
        <f t="shared" si="0"/>
        <v>2022</v>
      </c>
      <c r="I74" s="5" t="s">
        <v>69</v>
      </c>
      <c r="J74" s="15">
        <v>46544</v>
      </c>
      <c r="K74" s="5"/>
      <c r="L74"/>
    </row>
    <row r="75" spans="1:12" ht="30" customHeight="1" thickBot="1" x14ac:dyDescent="0.4">
      <c r="A75" s="44" t="s">
        <v>21</v>
      </c>
      <c r="B75" s="23" t="s">
        <v>22</v>
      </c>
      <c r="C75" s="23" t="s">
        <v>20</v>
      </c>
      <c r="D75" s="6" t="s">
        <v>2</v>
      </c>
      <c r="E75" s="5" t="s">
        <v>78</v>
      </c>
      <c r="F75" s="28" t="s">
        <v>160</v>
      </c>
      <c r="G75" s="8">
        <v>44718</v>
      </c>
      <c r="H75" s="11">
        <f t="shared" si="0"/>
        <v>2022</v>
      </c>
      <c r="I75" s="5" t="s">
        <v>69</v>
      </c>
      <c r="J75" s="15">
        <v>46544</v>
      </c>
      <c r="K75" s="5"/>
      <c r="L75"/>
    </row>
    <row r="76" spans="1:12" ht="30" customHeight="1" thickBot="1" x14ac:dyDescent="0.4">
      <c r="A76" s="45" t="s">
        <v>23</v>
      </c>
      <c r="B76" s="23" t="s">
        <v>24</v>
      </c>
      <c r="C76" s="23" t="s">
        <v>12</v>
      </c>
      <c r="D76" s="6" t="s">
        <v>2</v>
      </c>
      <c r="E76" s="5" t="s">
        <v>8</v>
      </c>
      <c r="F76" s="28" t="s">
        <v>161</v>
      </c>
      <c r="G76" s="8">
        <v>44746</v>
      </c>
      <c r="H76" s="11">
        <f t="shared" si="0"/>
        <v>2022</v>
      </c>
      <c r="I76" s="5" t="s">
        <v>69</v>
      </c>
      <c r="J76" s="15">
        <v>46572</v>
      </c>
      <c r="K76" s="5"/>
      <c r="L76"/>
    </row>
    <row r="77" spans="1:12" ht="30" customHeight="1" thickBot="1" x14ac:dyDescent="0.4">
      <c r="A77" s="44" t="s">
        <v>229</v>
      </c>
      <c r="B77" s="23" t="s">
        <v>65</v>
      </c>
      <c r="C77" s="23" t="s">
        <v>36</v>
      </c>
      <c r="D77" s="6" t="s">
        <v>2</v>
      </c>
      <c r="E77" s="5" t="s">
        <v>4</v>
      </c>
      <c r="F77" s="28" t="s">
        <v>162</v>
      </c>
      <c r="G77" s="8">
        <v>44841</v>
      </c>
      <c r="H77" s="11">
        <f t="shared" si="0"/>
        <v>2022</v>
      </c>
      <c r="I77" s="5" t="s">
        <v>69</v>
      </c>
      <c r="J77" s="15">
        <v>46667</v>
      </c>
      <c r="K77" s="5"/>
      <c r="L77"/>
    </row>
    <row r="78" spans="1:12" ht="30" customHeight="1" thickBot="1" x14ac:dyDescent="0.4">
      <c r="A78" s="45" t="s">
        <v>64</v>
      </c>
      <c r="B78" s="23" t="s">
        <v>60</v>
      </c>
      <c r="C78" s="23" t="s">
        <v>28</v>
      </c>
      <c r="D78" s="6" t="s">
        <v>7</v>
      </c>
      <c r="E78" s="5" t="s">
        <v>5</v>
      </c>
      <c r="F78" s="28" t="s">
        <v>163</v>
      </c>
      <c r="G78" s="8">
        <v>44774</v>
      </c>
      <c r="H78" s="11">
        <f t="shared" si="0"/>
        <v>2022</v>
      </c>
      <c r="I78" s="5" t="s">
        <v>69</v>
      </c>
      <c r="J78" s="15">
        <v>46600</v>
      </c>
      <c r="K78" s="5"/>
      <c r="L78"/>
    </row>
    <row r="79" spans="1:12" s="1" customFormat="1" ht="30" customHeight="1" thickBot="1" x14ac:dyDescent="0.4">
      <c r="A79" s="44" t="s">
        <v>108</v>
      </c>
      <c r="B79" s="18" t="s">
        <v>66</v>
      </c>
      <c r="C79" s="18" t="s">
        <v>67</v>
      </c>
      <c r="D79" s="14" t="s">
        <v>3</v>
      </c>
      <c r="E79" s="13" t="s">
        <v>70</v>
      </c>
      <c r="F79" s="28" t="s">
        <v>164</v>
      </c>
      <c r="G79" s="15">
        <v>44971</v>
      </c>
      <c r="H79" s="16">
        <f t="shared" si="0"/>
        <v>2023</v>
      </c>
      <c r="I79" s="5" t="s">
        <v>69</v>
      </c>
      <c r="J79" s="15">
        <v>46797</v>
      </c>
      <c r="K79" s="13"/>
    </row>
    <row r="80" spans="1:12" s="1" customFormat="1" ht="30" customHeight="1" thickBot="1" x14ac:dyDescent="0.4">
      <c r="A80" s="45" t="s">
        <v>109</v>
      </c>
      <c r="B80" s="18" t="s">
        <v>35</v>
      </c>
      <c r="C80" s="18" t="s">
        <v>36</v>
      </c>
      <c r="D80" s="14" t="s">
        <v>3</v>
      </c>
      <c r="E80" s="13" t="s">
        <v>70</v>
      </c>
      <c r="F80" s="28" t="s">
        <v>165</v>
      </c>
      <c r="G80" s="15">
        <v>44971</v>
      </c>
      <c r="H80" s="16">
        <f t="shared" si="0"/>
        <v>2023</v>
      </c>
      <c r="I80" s="5" t="s">
        <v>69</v>
      </c>
      <c r="J80" s="15">
        <v>46797</v>
      </c>
      <c r="K80" s="13"/>
    </row>
    <row r="81" spans="1:12" s="1" customFormat="1" ht="30" customHeight="1" thickBot="1" x14ac:dyDescent="0.4">
      <c r="A81" s="44" t="s">
        <v>52</v>
      </c>
      <c r="B81" s="18" t="s">
        <v>53</v>
      </c>
      <c r="C81" s="18" t="s">
        <v>28</v>
      </c>
      <c r="D81" s="14" t="s">
        <v>3</v>
      </c>
      <c r="E81" s="13" t="s">
        <v>71</v>
      </c>
      <c r="F81" s="28" t="s">
        <v>166</v>
      </c>
      <c r="G81" s="15">
        <v>44998</v>
      </c>
      <c r="H81" s="16">
        <f t="shared" si="0"/>
        <v>2023</v>
      </c>
      <c r="I81" s="5" t="s">
        <v>69</v>
      </c>
      <c r="J81" s="15">
        <v>46825</v>
      </c>
      <c r="K81" s="13"/>
    </row>
    <row r="82" spans="1:12" s="1" customFormat="1" ht="30" customHeight="1" thickBot="1" x14ac:dyDescent="0.4">
      <c r="A82" s="45" t="s">
        <v>106</v>
      </c>
      <c r="B82" s="18" t="s">
        <v>17</v>
      </c>
      <c r="C82" s="18" t="s">
        <v>12</v>
      </c>
      <c r="D82" s="14" t="s">
        <v>2</v>
      </c>
      <c r="E82" s="13" t="s">
        <v>78</v>
      </c>
      <c r="F82" s="28" t="s">
        <v>167</v>
      </c>
      <c r="G82" s="15">
        <v>44984</v>
      </c>
      <c r="H82" s="16">
        <f t="shared" si="0"/>
        <v>2023</v>
      </c>
      <c r="I82" s="13" t="s">
        <v>69</v>
      </c>
      <c r="J82" s="15">
        <v>46810</v>
      </c>
      <c r="K82" s="13"/>
    </row>
    <row r="83" spans="1:12" s="1" customFormat="1" ht="30" customHeight="1" thickBot="1" x14ac:dyDescent="0.4">
      <c r="A83" s="44" t="s">
        <v>74</v>
      </c>
      <c r="B83" s="18" t="s">
        <v>27</v>
      </c>
      <c r="C83" s="18" t="s">
        <v>28</v>
      </c>
      <c r="D83" s="14" t="s">
        <v>2</v>
      </c>
      <c r="E83" s="13" t="s">
        <v>78</v>
      </c>
      <c r="F83" s="28" t="s">
        <v>168</v>
      </c>
      <c r="G83" s="15">
        <v>45285</v>
      </c>
      <c r="H83" s="16">
        <f t="shared" si="0"/>
        <v>2023</v>
      </c>
      <c r="I83" s="13" t="s">
        <v>69</v>
      </c>
      <c r="J83" s="15">
        <v>47112</v>
      </c>
      <c r="K83" s="13"/>
    </row>
    <row r="84" spans="1:12" s="1" customFormat="1" ht="30" customHeight="1" thickBot="1" x14ac:dyDescent="0.4">
      <c r="A84" s="45" t="s">
        <v>107</v>
      </c>
      <c r="B84" s="18" t="s">
        <v>68</v>
      </c>
      <c r="C84" s="18" t="s">
        <v>67</v>
      </c>
      <c r="D84" s="14" t="s">
        <v>7</v>
      </c>
      <c r="E84" s="13" t="s">
        <v>5</v>
      </c>
      <c r="F84" s="28" t="s">
        <v>169</v>
      </c>
      <c r="G84" s="15">
        <v>44984</v>
      </c>
      <c r="H84" s="16">
        <f t="shared" si="0"/>
        <v>2023</v>
      </c>
      <c r="I84" s="13" t="s">
        <v>69</v>
      </c>
      <c r="J84" s="15">
        <v>46810</v>
      </c>
      <c r="K84" s="13"/>
    </row>
    <row r="85" spans="1:12" s="1" customFormat="1" ht="30" customHeight="1" thickBot="1" x14ac:dyDescent="0.4">
      <c r="A85" s="44" t="s">
        <v>72</v>
      </c>
      <c r="B85" s="18" t="s">
        <v>17</v>
      </c>
      <c r="C85" s="18" t="s">
        <v>12</v>
      </c>
      <c r="D85" s="14" t="s">
        <v>7</v>
      </c>
      <c r="E85" s="13" t="s">
        <v>5</v>
      </c>
      <c r="F85" s="28" t="s">
        <v>170</v>
      </c>
      <c r="G85" s="15">
        <v>45222</v>
      </c>
      <c r="H85" s="16">
        <f t="shared" si="0"/>
        <v>2023</v>
      </c>
      <c r="I85" s="13" t="s">
        <v>69</v>
      </c>
      <c r="J85" s="15">
        <v>47049</v>
      </c>
      <c r="K85" s="13"/>
    </row>
    <row r="86" spans="1:12" s="1" customFormat="1" ht="30" customHeight="1" thickBot="1" x14ac:dyDescent="0.4">
      <c r="A86" s="45" t="s">
        <v>73</v>
      </c>
      <c r="B86" s="18" t="s">
        <v>17</v>
      </c>
      <c r="C86" s="18" t="s">
        <v>28</v>
      </c>
      <c r="D86" s="14" t="s">
        <v>7</v>
      </c>
      <c r="E86" s="13" t="s">
        <v>5</v>
      </c>
      <c r="F86" s="28" t="s">
        <v>171</v>
      </c>
      <c r="G86" s="15">
        <v>45278</v>
      </c>
      <c r="H86" s="16">
        <f t="shared" ref="H86:H89" si="12">YEAR(G86)</f>
        <v>2023</v>
      </c>
      <c r="I86" s="13" t="s">
        <v>69</v>
      </c>
      <c r="J86" s="15">
        <v>47105</v>
      </c>
      <c r="K86" s="13"/>
    </row>
    <row r="87" spans="1:12" s="1" customFormat="1" ht="30" customHeight="1" thickBot="1" x14ac:dyDescent="0.4">
      <c r="A87" s="44" t="s">
        <v>74</v>
      </c>
      <c r="B87" s="23" t="s">
        <v>27</v>
      </c>
      <c r="C87" s="5" t="s">
        <v>28</v>
      </c>
      <c r="D87" s="6" t="s">
        <v>2</v>
      </c>
      <c r="E87" s="5" t="s">
        <v>78</v>
      </c>
      <c r="F87" s="5" t="s">
        <v>168</v>
      </c>
      <c r="G87" s="8">
        <v>45285</v>
      </c>
      <c r="H87" s="16">
        <f t="shared" si="12"/>
        <v>2023</v>
      </c>
      <c r="I87" s="13" t="s">
        <v>69</v>
      </c>
      <c r="J87" s="8">
        <v>47112</v>
      </c>
      <c r="K87" s="13"/>
    </row>
    <row r="88" spans="1:12" s="1" customFormat="1" ht="30" customHeight="1" thickBot="1" x14ac:dyDescent="0.4">
      <c r="A88" s="46" t="s">
        <v>172</v>
      </c>
      <c r="B88" s="33" t="s">
        <v>174</v>
      </c>
      <c r="C88" s="34" t="s">
        <v>33</v>
      </c>
      <c r="D88" s="35" t="s">
        <v>2</v>
      </c>
      <c r="E88" s="34" t="s">
        <v>78</v>
      </c>
      <c r="F88" s="34" t="s">
        <v>175</v>
      </c>
      <c r="G88" s="42">
        <v>45446</v>
      </c>
      <c r="H88" s="32">
        <f t="shared" si="12"/>
        <v>2024</v>
      </c>
      <c r="I88" s="31" t="s">
        <v>69</v>
      </c>
      <c r="J88" s="42">
        <v>47272</v>
      </c>
      <c r="K88" s="31"/>
    </row>
    <row r="89" spans="1:12" s="1" customFormat="1" ht="30" customHeight="1" thickBot="1" x14ac:dyDescent="0.4">
      <c r="A89" s="47" t="s">
        <v>173</v>
      </c>
      <c r="B89" s="23" t="s">
        <v>30</v>
      </c>
      <c r="C89" s="5" t="s">
        <v>28</v>
      </c>
      <c r="D89" s="6" t="s">
        <v>3</v>
      </c>
      <c r="E89" s="5" t="s">
        <v>70</v>
      </c>
      <c r="F89" s="5" t="s">
        <v>176</v>
      </c>
      <c r="G89" s="8">
        <v>45443</v>
      </c>
      <c r="H89" s="16">
        <f t="shared" si="12"/>
        <v>2024</v>
      </c>
      <c r="I89" s="13" t="s">
        <v>6</v>
      </c>
      <c r="J89" s="8">
        <v>47269</v>
      </c>
      <c r="K89" s="13"/>
    </row>
    <row r="90" spans="1:12" s="1" customFormat="1" ht="30" customHeight="1" x14ac:dyDescent="0.35">
      <c r="A90" s="36"/>
      <c r="B90" s="37"/>
      <c r="C90" s="36"/>
      <c r="D90" s="38"/>
      <c r="E90" s="36"/>
      <c r="F90" s="36"/>
      <c r="G90" s="39"/>
      <c r="H90" s="40"/>
      <c r="I90" s="36"/>
      <c r="J90" s="39"/>
      <c r="K90" s="36"/>
      <c r="L90" s="20"/>
    </row>
    <row r="91" spans="1:12" ht="30" customHeight="1" x14ac:dyDescent="0.35">
      <c r="A91" s="41"/>
      <c r="B91" s="37"/>
      <c r="C91" s="36"/>
      <c r="D91" s="38"/>
      <c r="E91" s="36"/>
      <c r="F91" s="36"/>
      <c r="G91" s="39"/>
      <c r="H91" s="40"/>
      <c r="I91" s="36"/>
      <c r="J91" s="39"/>
      <c r="K91" s="36"/>
    </row>
    <row r="92" spans="1:12" ht="30" customHeight="1" x14ac:dyDescent="0.35">
      <c r="A92" s="36"/>
      <c r="B92" s="37"/>
      <c r="C92" s="36"/>
      <c r="D92" s="38"/>
      <c r="E92" s="36"/>
      <c r="F92" s="36"/>
      <c r="G92" s="39"/>
      <c r="H92" s="40"/>
      <c r="I92" s="36"/>
      <c r="J92" s="39"/>
      <c r="K92" s="36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Cơ sở ATDB TS</vt:lpstr>
      <vt:lpstr>Cơ sở ATDB trên cạn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HoangTien</dc:creator>
  <cp:lastModifiedBy>Admin</cp:lastModifiedBy>
  <cp:lastPrinted>2024-01-02T05:28:31Z</cp:lastPrinted>
  <dcterms:created xsi:type="dcterms:W3CDTF">2015-06-05T18:17:20Z</dcterms:created>
  <dcterms:modified xsi:type="dcterms:W3CDTF">2024-08-05T02:51:48Z</dcterms:modified>
</cp:coreProperties>
</file>